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1"/>
  </bookViews>
  <sheets>
    <sheet name="skok w dal dziewczęta" sheetId="1" r:id="rId1"/>
    <sheet name="skok w dal chłopcy" sheetId="2" r:id="rId2"/>
    <sheet name="pchnięcie kulą dziewczęta" sheetId="3" r:id="rId3"/>
    <sheet name="pchnięcie kulą chłopcy" sheetId="4" r:id="rId4"/>
    <sheet name="Arkusz3" sheetId="5" r:id="rId5"/>
  </sheets>
  <definedNames>
    <definedName name="_xlnm.Print_Area" localSheetId="3">'pchnięcie kulą chłopcy'!#REF!</definedName>
    <definedName name="_xlnm.Print_Area" localSheetId="2">'pchnięcie kulą dziewczęta'!$B$1:$O$1</definedName>
    <definedName name="_xlnm.Print_Area" localSheetId="1">'skok w dal chłopcy'!#REF!</definedName>
    <definedName name="_xlnm.Print_Area" localSheetId="0">'skok w dal dziewczęta'!$B$3:$M$28</definedName>
  </definedNames>
  <calcPr fullCalcOnLoad="1"/>
</workbook>
</file>

<file path=xl/sharedStrings.xml><?xml version="1.0" encoding="utf-8"?>
<sst xmlns="http://schemas.openxmlformats.org/spreadsheetml/2006/main" count="316" uniqueCount="145">
  <si>
    <t>calkowita ilość punktów</t>
  </si>
  <si>
    <t>calkowita ilość startów</t>
  </si>
  <si>
    <t>Imię i nazwisko</t>
  </si>
  <si>
    <t>Rocznik</t>
  </si>
  <si>
    <t>Wyniki z 21.03.2024</t>
  </si>
  <si>
    <t>Wyniki z 11.04.2024</t>
  </si>
  <si>
    <t>Wyniki z 09.05.2024</t>
  </si>
  <si>
    <t>Wyniki z 06.06.2024</t>
  </si>
  <si>
    <t>Punkty</t>
  </si>
  <si>
    <t>PCHNIĘCIE KULĄ DZIEWCZĘTA (2011) – 2 kg. ELIMINACJA DO FINAŁU OGÓLNOPOLSKICH CZWARTKÓW LEKKOATLETYCZNYCH</t>
  </si>
  <si>
    <t xml:space="preserve">PCHNIĘCIE KULĄ DZIEWCZĘTA (pozostałe roczniki) – 2 kg. </t>
  </si>
  <si>
    <t>PCHNIĘCIE KULĄ CHŁOPCY (2011) – 3 kg. ELIMINACJA DO FINAŁU OGÓLNOPOLSKICH CZWARTKÓW LEKKOATLETYCZNYCH</t>
  </si>
  <si>
    <t xml:space="preserve">PCHNIĘCIE KULĄ CHŁOPCY (pozostałe roczniki) – 3 kg. </t>
  </si>
  <si>
    <t>SKOK W DAL DZIEWCZĘTA (2011) ELIMINACJA DO FINAŁU OGÓLNOPOLSKICH CZWARTKÓW LEKKOATLETYCZNYCH)</t>
  </si>
  <si>
    <t>SKOK W DAL DZIEWCZĘTA (2012 i 2013) ELIMINACJA DO FINAŁU OGÓLNOPOLSKICH CZWARTKÓW LEKKOATLETYCZNYCH)</t>
  </si>
  <si>
    <t>SKOK W DAL DZIEWCZĘTA -POZOSTAŁE ROCZNIKI</t>
  </si>
  <si>
    <t>SKOK W DAL CHŁOPCY (2011) ELIMINACJA DO FINAŁU OGÓLNOPOLSKICH CZWARTKÓW LEKKOATLETYCZNYCH)</t>
  </si>
  <si>
    <t>SKOK W DAL CHŁOPCY (2012 i 2013) ELIMINACJA DO FINAŁU OGÓLNOPOLSKICH CZWARTKÓW LEKKOATLETYCZNYCH)</t>
  </si>
  <si>
    <t>SKOK W DAL CHŁOPCY -POZOSTAŁE ROCZNIKI</t>
  </si>
  <si>
    <t>Julia Klima</t>
  </si>
  <si>
    <t>Natalia Przestrzelska</t>
  </si>
  <si>
    <t>Henryka Biniaszewska</t>
  </si>
  <si>
    <t>Klaudia Biber</t>
  </si>
  <si>
    <t>Lena Wasilewska</t>
  </si>
  <si>
    <t>Tosia Cebo</t>
  </si>
  <si>
    <t>Natalia Maceluch</t>
  </si>
  <si>
    <t>Aleksander Szydłowski</t>
  </si>
  <si>
    <t>Adam Pilipczuk</t>
  </si>
  <si>
    <t>Artur Rzeczkowski</t>
  </si>
  <si>
    <t>Igor Paszkowski</t>
  </si>
  <si>
    <t>Sebastian Matuszak</t>
  </si>
  <si>
    <t>Szymon Okuniewicz</t>
  </si>
  <si>
    <t>Alan Brzozowski</t>
  </si>
  <si>
    <t>Timur Jakowenko</t>
  </si>
  <si>
    <t>Mikołaj Drabik</t>
  </si>
  <si>
    <t>Daniel Carotenuto</t>
  </si>
  <si>
    <t>Feliks Jakowenko</t>
  </si>
  <si>
    <t>Grzegorz Przestrzelski</t>
  </si>
  <si>
    <t>Ksawery Walicki</t>
  </si>
  <si>
    <t>Wojciech Pyk</t>
  </si>
  <si>
    <t>Julian Biber</t>
  </si>
  <si>
    <t>Filip Mańkowski</t>
  </si>
  <si>
    <t>Jan Olszewski</t>
  </si>
  <si>
    <t>Marcel Niedziałkowski</t>
  </si>
  <si>
    <t>Oliwier Dryja</t>
  </si>
  <si>
    <t>Kajetan Dzień vel Rakoczy</t>
  </si>
  <si>
    <t>Alan Dryja</t>
  </si>
  <si>
    <t>Franciszek Dobrochowski</t>
  </si>
  <si>
    <t>Marcel Migas</t>
  </si>
  <si>
    <t>Kacper Drabik</t>
  </si>
  <si>
    <t>Piotr Wilczyński</t>
  </si>
  <si>
    <t>Krzysztof Sułek</t>
  </si>
  <si>
    <t>Wiktor Ciapka</t>
  </si>
  <si>
    <t>Olek Ptak</t>
  </si>
  <si>
    <t>Miłosz Zdybel</t>
  </si>
  <si>
    <t>Dawid Winiarczyk</t>
  </si>
  <si>
    <t>Adam Andrzejewski</t>
  </si>
  <si>
    <t>Tomasz Bolek</t>
  </si>
  <si>
    <t>Piotr Bolek</t>
  </si>
  <si>
    <t>Marcel Florian</t>
  </si>
  <si>
    <t>Mieszko Lewandrowski</t>
  </si>
  <si>
    <t>Wojciech Kuc</t>
  </si>
  <si>
    <t>Bartosz Gromek</t>
  </si>
  <si>
    <t>Arkadoiusz Gromek</t>
  </si>
  <si>
    <t>Mateusz Satała</t>
  </si>
  <si>
    <t>pk</t>
  </si>
  <si>
    <t>Nina Stachyra</t>
  </si>
  <si>
    <t>Izabella Rogóż</t>
  </si>
  <si>
    <t>Pola Trusewicz</t>
  </si>
  <si>
    <t>Aniela Andrzejewska</t>
  </si>
  <si>
    <t>Julia Sobczak</t>
  </si>
  <si>
    <t>Nadia Walczak</t>
  </si>
  <si>
    <t>Patrycja Wiktor</t>
  </si>
  <si>
    <t>Pola Szulikowska</t>
  </si>
  <si>
    <t>Nadia Maceluch</t>
  </si>
  <si>
    <t>Martyna Lewandrowska</t>
  </si>
  <si>
    <t>Alicja Walaś</t>
  </si>
  <si>
    <t>Julia Rychel</t>
  </si>
  <si>
    <t>Sara Kukla</t>
  </si>
  <si>
    <t>Maria Lewandrowska</t>
  </si>
  <si>
    <t>Zuzanna Walczak</t>
  </si>
  <si>
    <t>Agnieszka Rudzka</t>
  </si>
  <si>
    <t>Laura Wasilewska</t>
  </si>
  <si>
    <t>Miłosz Migas</t>
  </si>
  <si>
    <t>Anton Palamarczuk</t>
  </si>
  <si>
    <t>Pavlo Palamarczuk</t>
  </si>
  <si>
    <t>Losza Palaraczuk</t>
  </si>
  <si>
    <t>Konstanty Rychel</t>
  </si>
  <si>
    <t>Dawid Skrzypek</t>
  </si>
  <si>
    <t>Daniele Carotenuto</t>
  </si>
  <si>
    <t>Sandra Bereżańska</t>
  </si>
  <si>
    <t>Olivier Dudzic</t>
  </si>
  <si>
    <t>Daniel Wołyniak</t>
  </si>
  <si>
    <t>Filip Turek</t>
  </si>
  <si>
    <t>Karol Panek</t>
  </si>
  <si>
    <t>Ola Szpytma</t>
  </si>
  <si>
    <t>Lidia Tomaszewska</t>
  </si>
  <si>
    <t>Aleksander Gołdyn2013</t>
  </si>
  <si>
    <t>Karol Piłat</t>
  </si>
  <si>
    <t>Bartosz Demczyszak</t>
  </si>
  <si>
    <t>Oliwier Turek</t>
  </si>
  <si>
    <t>Domnik Skrzypek</t>
  </si>
  <si>
    <t>Dorian Kopeć</t>
  </si>
  <si>
    <t>Olivier Kalinowski</t>
  </si>
  <si>
    <t>Dawid Gołacki</t>
  </si>
  <si>
    <t>Tymoteusz Pawłowski</t>
  </si>
  <si>
    <t>Amelia Baran</t>
  </si>
  <si>
    <t>Julia Grochota</t>
  </si>
  <si>
    <t>Hanna Piecyk</t>
  </si>
  <si>
    <t>Lilianna Rychel</t>
  </si>
  <si>
    <t>Melania Kuc</t>
  </si>
  <si>
    <t>Zuzia Walczak</t>
  </si>
  <si>
    <t>Julia Sitowska</t>
  </si>
  <si>
    <t>Maja Turek</t>
  </si>
  <si>
    <t>Kornelia Turek</t>
  </si>
  <si>
    <t>Eliza Łepkowska</t>
  </si>
  <si>
    <t>Natalia Kleniuk</t>
  </si>
  <si>
    <t>Łucja Trzcińska</t>
  </si>
  <si>
    <t>Hanna Górka</t>
  </si>
  <si>
    <t>Anna Szydłowska</t>
  </si>
  <si>
    <t>Aleksandra Lutsyk</t>
  </si>
  <si>
    <t>Aleksander Foryś2016</t>
  </si>
  <si>
    <t>Jakub Górka</t>
  </si>
  <si>
    <t>Maciej Cisek</t>
  </si>
  <si>
    <t>Franciszek Walicki</t>
  </si>
  <si>
    <t>Jakub Szczygieł</t>
  </si>
  <si>
    <t>Wojciech Kaczmarek</t>
  </si>
  <si>
    <t>Tomasz Cisek</t>
  </si>
  <si>
    <t>0.00</t>
  </si>
  <si>
    <t>Szymon Wiśniewski</t>
  </si>
  <si>
    <t>Damił Synechyrov2016</t>
  </si>
  <si>
    <t>Iza Majewska</t>
  </si>
  <si>
    <t>Matylda Balon</t>
  </si>
  <si>
    <t>Hannna Górka</t>
  </si>
  <si>
    <t>Weronika Usińska</t>
  </si>
  <si>
    <t>Sławomir Grzesiak</t>
  </si>
  <si>
    <t>Daniel Sucherybov</t>
  </si>
  <si>
    <t>Szymon Malicki</t>
  </si>
  <si>
    <t>Borys Suchorzewski</t>
  </si>
  <si>
    <t>Bruno Suchorzewski</t>
  </si>
  <si>
    <t>Marcel Turek</t>
  </si>
  <si>
    <t>Daniel Kałużyński</t>
  </si>
  <si>
    <t>Kajetan Kaczmarczyk</t>
  </si>
  <si>
    <t>Karol Tomaszewski</t>
  </si>
  <si>
    <t>Milan Mołoń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</si>
</sst>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2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18"/>
  <sheetViews>
    <sheetView zoomScale="160" zoomScaleNormal="160" zoomScalePageLayoutView="0" workbookViewId="0" topLeftCell="A56">
      <selection activeCell="J77" sqref="J77"/>
    </sheetView>
  </sheetViews>
  <sheetFormatPr defaultColWidth="9.140625" defaultRowHeight="12.75"/>
  <cols>
    <col min="2" max="2" width="22.00390625" style="0" customWidth="1"/>
    <col min="3" max="3" width="8.28125" style="0" bestFit="1" customWidth="1"/>
    <col min="4" max="4" width="9.421875" style="0" customWidth="1"/>
    <col min="5" max="5" width="10.00390625" style="0" customWidth="1"/>
    <col min="6" max="7" width="9.28125" style="0" customWidth="1"/>
    <col min="8" max="8" width="8.57421875" style="0" customWidth="1"/>
    <col min="9" max="9" width="7.28125" style="0" customWidth="1"/>
    <col min="10" max="10" width="9.00390625" style="0" customWidth="1"/>
    <col min="11" max="11" width="7.28125" style="0" customWidth="1"/>
    <col min="12" max="12" width="9.421875" style="0" customWidth="1"/>
    <col min="13" max="13" width="9.140625" style="1" customWidth="1"/>
  </cols>
  <sheetData>
    <row r="3" ht="12.75">
      <c r="B3" t="s">
        <v>13</v>
      </c>
    </row>
    <row r="4" ht="13.5" thickBot="1"/>
    <row r="5" spans="2:13" ht="43.5" customHeight="1">
      <c r="B5" s="4" t="s">
        <v>2</v>
      </c>
      <c r="C5" s="5" t="s">
        <v>3</v>
      </c>
      <c r="D5" s="15" t="s">
        <v>4</v>
      </c>
      <c r="E5" s="27" t="s">
        <v>8</v>
      </c>
      <c r="F5" s="27" t="s">
        <v>5</v>
      </c>
      <c r="G5" s="27" t="s">
        <v>8</v>
      </c>
      <c r="H5" s="27" t="s">
        <v>6</v>
      </c>
      <c r="I5" s="27" t="s">
        <v>8</v>
      </c>
      <c r="J5" s="27" t="s">
        <v>7</v>
      </c>
      <c r="K5" s="34" t="s">
        <v>8</v>
      </c>
      <c r="L5" s="14" t="s">
        <v>0</v>
      </c>
      <c r="M5" s="11" t="s">
        <v>1</v>
      </c>
    </row>
    <row r="6" spans="1:13" ht="12.75">
      <c r="A6">
        <v>1</v>
      </c>
      <c r="B6" s="17" t="s">
        <v>19</v>
      </c>
      <c r="C6" s="21">
        <v>2011</v>
      </c>
      <c r="D6" s="19">
        <v>3.45</v>
      </c>
      <c r="E6" s="19">
        <v>100</v>
      </c>
      <c r="F6" s="18">
        <v>3.73</v>
      </c>
      <c r="G6" s="18">
        <v>100</v>
      </c>
      <c r="H6" s="18">
        <v>3.75</v>
      </c>
      <c r="I6" s="18">
        <v>100</v>
      </c>
      <c r="J6" s="18"/>
      <c r="K6" s="29"/>
      <c r="L6" s="23">
        <f>E6+G6+I6+K6</f>
        <v>300</v>
      </c>
      <c r="M6" s="12">
        <f>COUNTA(D6,F6,H6,J6)</f>
        <v>3</v>
      </c>
    </row>
    <row r="7" spans="1:13" ht="12.75">
      <c r="A7">
        <v>2</v>
      </c>
      <c r="B7" s="17"/>
      <c r="C7" s="21">
        <v>2011</v>
      </c>
      <c r="D7" s="19"/>
      <c r="E7" s="19"/>
      <c r="F7" s="18"/>
      <c r="G7" s="18"/>
      <c r="H7" s="18"/>
      <c r="I7" s="18"/>
      <c r="J7" s="18"/>
      <c r="K7" s="29"/>
      <c r="L7" s="23">
        <f aca="true" t="shared" si="0" ref="L7:L28">E7+G7+I7+K7</f>
        <v>0</v>
      </c>
      <c r="M7" s="12">
        <f aca="true" t="shared" si="1" ref="M7:M28">COUNTA(D7,F7,H7,J7)</f>
        <v>0</v>
      </c>
    </row>
    <row r="8" spans="2:13" ht="12.75">
      <c r="B8" s="20"/>
      <c r="C8" s="21">
        <v>2011</v>
      </c>
      <c r="D8" s="22"/>
      <c r="E8" s="22"/>
      <c r="F8" s="21"/>
      <c r="G8" s="21"/>
      <c r="H8" s="21"/>
      <c r="I8" s="21"/>
      <c r="J8" s="21"/>
      <c r="K8" s="30"/>
      <c r="L8" s="23">
        <f t="shared" si="0"/>
        <v>0</v>
      </c>
      <c r="M8" s="12">
        <f t="shared" si="1"/>
        <v>0</v>
      </c>
    </row>
    <row r="9" spans="2:13" ht="12.75">
      <c r="B9" s="17"/>
      <c r="C9" s="21">
        <v>2011</v>
      </c>
      <c r="D9" s="19"/>
      <c r="E9" s="19"/>
      <c r="F9" s="18"/>
      <c r="G9" s="18"/>
      <c r="H9" s="18"/>
      <c r="I9" s="18"/>
      <c r="J9" s="18"/>
      <c r="K9" s="29"/>
      <c r="L9" s="23">
        <f t="shared" si="0"/>
        <v>0</v>
      </c>
      <c r="M9" s="12">
        <f t="shared" si="1"/>
        <v>0</v>
      </c>
    </row>
    <row r="10" spans="2:13" ht="12.75">
      <c r="B10" s="6"/>
      <c r="C10" s="21">
        <v>2011</v>
      </c>
      <c r="D10" s="3"/>
      <c r="E10" s="3"/>
      <c r="F10" s="2"/>
      <c r="G10" s="2"/>
      <c r="H10" s="2"/>
      <c r="I10" s="2"/>
      <c r="J10" s="2"/>
      <c r="K10" s="31"/>
      <c r="L10" s="23">
        <f t="shared" si="0"/>
        <v>0</v>
      </c>
      <c r="M10" s="12">
        <f t="shared" si="1"/>
        <v>0</v>
      </c>
    </row>
    <row r="11" spans="2:13" ht="12.75">
      <c r="B11" s="6"/>
      <c r="C11" s="21">
        <v>2011</v>
      </c>
      <c r="D11" s="3"/>
      <c r="E11" s="3"/>
      <c r="F11" s="2"/>
      <c r="G11" s="2"/>
      <c r="H11" s="2"/>
      <c r="I11" s="2"/>
      <c r="J11" s="2"/>
      <c r="K11" s="31"/>
      <c r="L11" s="23">
        <f t="shared" si="0"/>
        <v>0</v>
      </c>
      <c r="M11" s="12">
        <f t="shared" si="1"/>
        <v>0</v>
      </c>
    </row>
    <row r="12" spans="2:13" ht="12.75">
      <c r="B12" s="6"/>
      <c r="C12" s="21">
        <v>2011</v>
      </c>
      <c r="D12" s="3"/>
      <c r="E12" s="3"/>
      <c r="F12" s="2"/>
      <c r="G12" s="2"/>
      <c r="H12" s="2"/>
      <c r="I12" s="2"/>
      <c r="J12" s="2"/>
      <c r="K12" s="31"/>
      <c r="L12" s="23">
        <f t="shared" si="0"/>
        <v>0</v>
      </c>
      <c r="M12" s="12">
        <f t="shared" si="1"/>
        <v>0</v>
      </c>
    </row>
    <row r="13" spans="2:13" ht="12.75">
      <c r="B13" s="6"/>
      <c r="C13" s="21">
        <v>2011</v>
      </c>
      <c r="D13" s="3"/>
      <c r="E13" s="3"/>
      <c r="F13" s="2"/>
      <c r="G13" s="2"/>
      <c r="H13" s="2"/>
      <c r="I13" s="2"/>
      <c r="K13" s="31"/>
      <c r="L13" s="23">
        <f t="shared" si="0"/>
        <v>0</v>
      </c>
      <c r="M13" s="12">
        <f t="shared" si="1"/>
        <v>0</v>
      </c>
    </row>
    <row r="14" spans="2:13" ht="12.75">
      <c r="B14" s="7"/>
      <c r="C14" s="21">
        <v>2011</v>
      </c>
      <c r="D14" s="3"/>
      <c r="E14" s="3"/>
      <c r="F14" s="2"/>
      <c r="G14" s="2"/>
      <c r="H14" s="2"/>
      <c r="I14" s="2"/>
      <c r="J14" s="2"/>
      <c r="K14" s="31"/>
      <c r="L14" s="23">
        <f t="shared" si="0"/>
        <v>0</v>
      </c>
      <c r="M14" s="12">
        <f t="shared" si="1"/>
        <v>0</v>
      </c>
    </row>
    <row r="15" spans="2:13" ht="12.75">
      <c r="B15" s="6"/>
      <c r="C15" s="21">
        <v>2011</v>
      </c>
      <c r="D15" s="3"/>
      <c r="E15" s="3"/>
      <c r="F15" s="2"/>
      <c r="G15" s="2"/>
      <c r="H15" s="2"/>
      <c r="I15" s="2"/>
      <c r="J15" s="2"/>
      <c r="K15" s="31"/>
      <c r="L15" s="23">
        <f t="shared" si="0"/>
        <v>0</v>
      </c>
      <c r="M15" s="12">
        <f t="shared" si="1"/>
        <v>0</v>
      </c>
    </row>
    <row r="16" spans="2:13" ht="12.75">
      <c r="B16" s="7"/>
      <c r="C16" s="21">
        <v>2011</v>
      </c>
      <c r="D16" s="3"/>
      <c r="E16" s="3"/>
      <c r="F16" s="2"/>
      <c r="G16" s="2"/>
      <c r="H16" s="2"/>
      <c r="I16" s="2"/>
      <c r="J16" s="2"/>
      <c r="K16" s="31"/>
      <c r="L16" s="23">
        <f t="shared" si="0"/>
        <v>0</v>
      </c>
      <c r="M16" s="12">
        <f t="shared" si="1"/>
        <v>0</v>
      </c>
    </row>
    <row r="17" spans="2:13" ht="12.75">
      <c r="B17" s="7"/>
      <c r="C17" s="21">
        <v>2011</v>
      </c>
      <c r="D17" s="3"/>
      <c r="E17" s="3"/>
      <c r="F17" s="2"/>
      <c r="G17" s="2"/>
      <c r="H17" s="2"/>
      <c r="I17" s="2"/>
      <c r="J17" s="2"/>
      <c r="K17" s="31"/>
      <c r="L17" s="23">
        <f t="shared" si="0"/>
        <v>0</v>
      </c>
      <c r="M17" s="12">
        <f t="shared" si="1"/>
        <v>0</v>
      </c>
    </row>
    <row r="18" spans="2:13" ht="12.75">
      <c r="B18" s="6"/>
      <c r="C18" s="21">
        <v>2011</v>
      </c>
      <c r="D18" s="3"/>
      <c r="E18" s="3"/>
      <c r="F18" s="2"/>
      <c r="G18" s="2"/>
      <c r="H18" s="2"/>
      <c r="I18" s="2"/>
      <c r="J18" s="2"/>
      <c r="K18" s="31"/>
      <c r="L18" s="23">
        <f t="shared" si="0"/>
        <v>0</v>
      </c>
      <c r="M18" s="12">
        <f t="shared" si="1"/>
        <v>0</v>
      </c>
    </row>
    <row r="19" spans="2:13" ht="12.75">
      <c r="B19" s="7"/>
      <c r="C19" s="21">
        <v>2011</v>
      </c>
      <c r="D19" s="3"/>
      <c r="E19" s="3"/>
      <c r="F19" s="2"/>
      <c r="G19" s="2"/>
      <c r="H19" s="2"/>
      <c r="I19" s="2"/>
      <c r="J19" s="2"/>
      <c r="K19" s="31"/>
      <c r="L19" s="23">
        <f t="shared" si="0"/>
        <v>0</v>
      </c>
      <c r="M19" s="12">
        <f t="shared" si="1"/>
        <v>0</v>
      </c>
    </row>
    <row r="20" spans="2:13" ht="12.75">
      <c r="B20" s="7"/>
      <c r="C20" s="21">
        <v>2011</v>
      </c>
      <c r="D20" s="3"/>
      <c r="E20" s="3"/>
      <c r="F20" s="2"/>
      <c r="G20" s="2"/>
      <c r="H20" s="2"/>
      <c r="I20" s="2"/>
      <c r="J20" s="2"/>
      <c r="K20" s="31"/>
      <c r="L20" s="23">
        <f t="shared" si="0"/>
        <v>0</v>
      </c>
      <c r="M20" s="12">
        <f t="shared" si="1"/>
        <v>0</v>
      </c>
    </row>
    <row r="21" spans="2:13" ht="12.75">
      <c r="B21" s="6"/>
      <c r="C21" s="21">
        <v>2011</v>
      </c>
      <c r="D21" s="3"/>
      <c r="E21" s="3"/>
      <c r="F21" s="2"/>
      <c r="G21" s="2"/>
      <c r="H21" s="2"/>
      <c r="I21" s="2"/>
      <c r="J21" s="2"/>
      <c r="K21" s="31"/>
      <c r="L21" s="23">
        <f t="shared" si="0"/>
        <v>0</v>
      </c>
      <c r="M21" s="12">
        <f t="shared" si="1"/>
        <v>0</v>
      </c>
    </row>
    <row r="22" spans="2:13" ht="12.75">
      <c r="B22" s="6"/>
      <c r="C22" s="21">
        <v>2011</v>
      </c>
      <c r="D22" s="3"/>
      <c r="E22" s="3"/>
      <c r="F22" s="2"/>
      <c r="G22" s="2"/>
      <c r="H22" s="2"/>
      <c r="I22" s="2"/>
      <c r="J22" s="2"/>
      <c r="K22" s="31"/>
      <c r="L22" s="23">
        <f t="shared" si="0"/>
        <v>0</v>
      </c>
      <c r="M22" s="12">
        <f t="shared" si="1"/>
        <v>0</v>
      </c>
    </row>
    <row r="23" spans="2:13" ht="12.75">
      <c r="B23" s="6"/>
      <c r="C23" s="21">
        <v>2011</v>
      </c>
      <c r="D23" s="3"/>
      <c r="E23" s="3"/>
      <c r="F23" s="2"/>
      <c r="G23" s="2"/>
      <c r="H23" s="2"/>
      <c r="I23" s="2"/>
      <c r="J23" s="2"/>
      <c r="K23" s="31"/>
      <c r="L23" s="23">
        <f t="shared" si="0"/>
        <v>0</v>
      </c>
      <c r="M23" s="12">
        <f t="shared" si="1"/>
        <v>0</v>
      </c>
    </row>
    <row r="24" spans="2:13" ht="12.75">
      <c r="B24" s="6"/>
      <c r="C24" s="21">
        <v>2011</v>
      </c>
      <c r="D24" s="3"/>
      <c r="E24" s="3"/>
      <c r="F24" s="2"/>
      <c r="G24" s="2"/>
      <c r="H24" s="2"/>
      <c r="I24" s="2"/>
      <c r="J24" s="2"/>
      <c r="K24" s="31"/>
      <c r="L24" s="23">
        <f t="shared" si="0"/>
        <v>0</v>
      </c>
      <c r="M24" s="12">
        <f t="shared" si="1"/>
        <v>0</v>
      </c>
    </row>
    <row r="25" spans="2:13" ht="12.75">
      <c r="B25" s="6"/>
      <c r="C25" s="21">
        <v>2011</v>
      </c>
      <c r="D25" s="3"/>
      <c r="E25" s="3"/>
      <c r="F25" s="2"/>
      <c r="G25" s="2"/>
      <c r="H25" s="2"/>
      <c r="I25" s="2"/>
      <c r="J25" s="2"/>
      <c r="K25" s="31"/>
      <c r="L25" s="23">
        <f t="shared" si="0"/>
        <v>0</v>
      </c>
      <c r="M25" s="12">
        <f t="shared" si="1"/>
        <v>0</v>
      </c>
    </row>
    <row r="26" spans="2:13" ht="12.75">
      <c r="B26" s="7"/>
      <c r="C26" s="21">
        <v>2011</v>
      </c>
      <c r="D26" s="3"/>
      <c r="E26" s="3"/>
      <c r="F26" s="2"/>
      <c r="G26" s="2"/>
      <c r="H26" s="2"/>
      <c r="I26" s="2"/>
      <c r="J26" s="2"/>
      <c r="K26" s="31"/>
      <c r="L26" s="23">
        <f t="shared" si="0"/>
        <v>0</v>
      </c>
      <c r="M26" s="12">
        <f t="shared" si="1"/>
        <v>0</v>
      </c>
    </row>
    <row r="27" spans="2:13" ht="12.75">
      <c r="B27" s="6"/>
      <c r="C27" s="21">
        <v>2011</v>
      </c>
      <c r="D27" s="3"/>
      <c r="E27" s="3"/>
      <c r="F27" s="2"/>
      <c r="G27" s="2"/>
      <c r="H27" s="2"/>
      <c r="I27" s="2"/>
      <c r="J27" s="2"/>
      <c r="K27" s="31"/>
      <c r="L27" s="23">
        <f t="shared" si="0"/>
        <v>0</v>
      </c>
      <c r="M27" s="12">
        <f t="shared" si="1"/>
        <v>0</v>
      </c>
    </row>
    <row r="28" spans="2:13" ht="13.5" thickBot="1">
      <c r="B28" s="8"/>
      <c r="C28" s="47">
        <v>2011</v>
      </c>
      <c r="D28" s="10"/>
      <c r="E28" s="10"/>
      <c r="F28" s="9"/>
      <c r="G28" s="9"/>
      <c r="H28" s="9"/>
      <c r="I28" s="9"/>
      <c r="J28" s="9"/>
      <c r="K28" s="33"/>
      <c r="L28" s="36">
        <f t="shared" si="0"/>
        <v>0</v>
      </c>
      <c r="M28" s="12">
        <f t="shared" si="1"/>
        <v>0</v>
      </c>
    </row>
    <row r="32" ht="12.75">
      <c r="B32" t="s">
        <v>14</v>
      </c>
    </row>
    <row r="33" ht="13.5" thickBot="1"/>
    <row r="34" spans="2:13" ht="33.75">
      <c r="B34" s="4" t="s">
        <v>2</v>
      </c>
      <c r="C34" s="5" t="s">
        <v>3</v>
      </c>
      <c r="D34" s="15" t="s">
        <v>4</v>
      </c>
      <c r="E34" s="27" t="s">
        <v>8</v>
      </c>
      <c r="F34" s="27" t="s">
        <v>5</v>
      </c>
      <c r="G34" s="27" t="s">
        <v>8</v>
      </c>
      <c r="H34" s="27" t="s">
        <v>6</v>
      </c>
      <c r="I34" s="27" t="s">
        <v>8</v>
      </c>
      <c r="J34" s="27" t="s">
        <v>7</v>
      </c>
      <c r="K34" s="34" t="s">
        <v>8</v>
      </c>
      <c r="L34" s="14" t="s">
        <v>0</v>
      </c>
      <c r="M34" s="11" t="s">
        <v>1</v>
      </c>
    </row>
    <row r="35" spans="2:13" ht="12.75">
      <c r="B35" s="17" t="s">
        <v>21</v>
      </c>
      <c r="C35" s="21">
        <v>2012</v>
      </c>
      <c r="D35" s="19">
        <v>3.44</v>
      </c>
      <c r="E35" s="19">
        <v>100</v>
      </c>
      <c r="F35" s="18">
        <v>3.38</v>
      </c>
      <c r="G35" s="18">
        <v>100</v>
      </c>
      <c r="H35" s="18">
        <v>3.48</v>
      </c>
      <c r="I35" s="18">
        <v>100</v>
      </c>
      <c r="J35" s="18"/>
      <c r="K35" s="29"/>
      <c r="L35" s="23">
        <f>E35+G35+I35+K35</f>
        <v>300</v>
      </c>
      <c r="M35" s="44">
        <v>3</v>
      </c>
    </row>
    <row r="36" spans="2:13" ht="12.75">
      <c r="B36" s="17" t="s">
        <v>22</v>
      </c>
      <c r="C36" s="21">
        <v>2013</v>
      </c>
      <c r="D36" s="19">
        <v>3.2</v>
      </c>
      <c r="E36" s="19">
        <v>90</v>
      </c>
      <c r="F36" s="18">
        <v>3.27</v>
      </c>
      <c r="G36" s="18">
        <v>70</v>
      </c>
      <c r="H36" s="18">
        <v>3.35</v>
      </c>
      <c r="I36" s="18">
        <v>70</v>
      </c>
      <c r="J36" s="18"/>
      <c r="K36" s="29"/>
      <c r="L36" s="23">
        <f aca="true" t="shared" si="2" ref="L36:L57">E36+G36+I36+K36</f>
        <v>230</v>
      </c>
      <c r="M36" s="44">
        <f aca="true" t="shared" si="3" ref="M36:M57">COUNTA(D36,F36,H36,J36)</f>
        <v>3</v>
      </c>
    </row>
    <row r="37" spans="2:13" ht="12.75">
      <c r="B37" s="17" t="s">
        <v>23</v>
      </c>
      <c r="C37" s="21">
        <v>2013</v>
      </c>
      <c r="D37" s="19">
        <v>3.1</v>
      </c>
      <c r="E37" s="19">
        <v>80</v>
      </c>
      <c r="F37" s="18">
        <v>3.36</v>
      </c>
      <c r="G37" s="18">
        <v>90</v>
      </c>
      <c r="H37" s="18">
        <v>3.38</v>
      </c>
      <c r="I37" s="18">
        <v>90</v>
      </c>
      <c r="J37" s="18"/>
      <c r="K37" s="29"/>
      <c r="L37" s="23">
        <f t="shared" si="2"/>
        <v>260</v>
      </c>
      <c r="M37" s="44">
        <f t="shared" si="3"/>
        <v>3</v>
      </c>
    </row>
    <row r="38" spans="2:13" ht="12.75">
      <c r="B38" s="20" t="s">
        <v>66</v>
      </c>
      <c r="C38" s="21">
        <v>2014</v>
      </c>
      <c r="D38" s="22">
        <v>3</v>
      </c>
      <c r="E38" s="22">
        <v>70</v>
      </c>
      <c r="F38" s="21"/>
      <c r="G38" s="21"/>
      <c r="H38" s="21"/>
      <c r="I38" s="21"/>
      <c r="J38" s="21"/>
      <c r="K38" s="30"/>
      <c r="L38" s="45">
        <f t="shared" si="2"/>
        <v>70</v>
      </c>
      <c r="M38" s="46">
        <f t="shared" si="3"/>
        <v>1</v>
      </c>
    </row>
    <row r="39" spans="2:13" ht="12.75">
      <c r="B39" s="6" t="s">
        <v>24</v>
      </c>
      <c r="C39" s="21">
        <v>2013</v>
      </c>
      <c r="D39" s="3">
        <v>2.9</v>
      </c>
      <c r="E39" s="3">
        <v>60</v>
      </c>
      <c r="F39" s="2"/>
      <c r="G39" s="2"/>
      <c r="H39" s="2"/>
      <c r="I39" s="2"/>
      <c r="J39" s="2"/>
      <c r="K39" s="31"/>
      <c r="L39" s="23">
        <f t="shared" si="2"/>
        <v>60</v>
      </c>
      <c r="M39" s="12">
        <f t="shared" si="3"/>
        <v>1</v>
      </c>
    </row>
    <row r="40" spans="2:13" ht="12.75">
      <c r="B40" s="6" t="s">
        <v>67</v>
      </c>
      <c r="C40" s="21">
        <v>2014</v>
      </c>
      <c r="D40" s="3">
        <v>2.78</v>
      </c>
      <c r="E40" s="3">
        <v>50</v>
      </c>
      <c r="F40" s="2">
        <v>3.04</v>
      </c>
      <c r="G40" s="2">
        <v>60</v>
      </c>
      <c r="H40" s="2">
        <v>2.97</v>
      </c>
      <c r="I40" s="2">
        <v>60</v>
      </c>
      <c r="J40" s="2"/>
      <c r="K40" s="31"/>
      <c r="L40" s="23">
        <f t="shared" si="2"/>
        <v>170</v>
      </c>
      <c r="M40" s="12">
        <f t="shared" si="3"/>
        <v>3</v>
      </c>
    </row>
    <row r="41" spans="2:13" ht="12.75">
      <c r="B41" s="6" t="s">
        <v>68</v>
      </c>
      <c r="C41" s="21">
        <v>2014</v>
      </c>
      <c r="D41" s="3">
        <v>2.77</v>
      </c>
      <c r="E41" s="3">
        <v>40</v>
      </c>
      <c r="F41" s="2"/>
      <c r="G41" s="2"/>
      <c r="H41" s="2"/>
      <c r="I41" s="2"/>
      <c r="J41" s="2"/>
      <c r="K41" s="31"/>
      <c r="L41" s="23">
        <f t="shared" si="2"/>
        <v>40</v>
      </c>
      <c r="M41" s="12">
        <f t="shared" si="3"/>
        <v>1</v>
      </c>
    </row>
    <row r="42" spans="2:13" ht="12.75">
      <c r="B42" s="6" t="s">
        <v>82</v>
      </c>
      <c r="C42" s="21">
        <v>2014</v>
      </c>
      <c r="D42" s="3">
        <v>2.63</v>
      </c>
      <c r="E42" s="3">
        <v>30</v>
      </c>
      <c r="F42" s="2">
        <v>2.8</v>
      </c>
      <c r="G42" s="2">
        <v>50</v>
      </c>
      <c r="H42" s="2">
        <v>2.63</v>
      </c>
      <c r="I42" s="2">
        <v>50</v>
      </c>
      <c r="J42" s="2"/>
      <c r="K42" s="31"/>
      <c r="L42" s="23">
        <f t="shared" si="2"/>
        <v>130</v>
      </c>
      <c r="M42" s="12">
        <f t="shared" si="3"/>
        <v>3</v>
      </c>
    </row>
    <row r="43" spans="2:13" ht="12.75">
      <c r="B43" s="7" t="s">
        <v>25</v>
      </c>
      <c r="C43" s="21">
        <v>2013</v>
      </c>
      <c r="D43" s="3">
        <v>2.19</v>
      </c>
      <c r="E43" s="3">
        <v>20</v>
      </c>
      <c r="F43" s="2"/>
      <c r="G43" s="2"/>
      <c r="H43" s="2"/>
      <c r="I43" s="2"/>
      <c r="J43" s="2"/>
      <c r="K43" s="31"/>
      <c r="L43" s="23">
        <f t="shared" si="2"/>
        <v>20</v>
      </c>
      <c r="M43" s="12">
        <f t="shared" si="3"/>
        <v>1</v>
      </c>
    </row>
    <row r="44" spans="2:13" ht="12.75">
      <c r="B44" s="6" t="s">
        <v>69</v>
      </c>
      <c r="C44" s="21">
        <v>2013</v>
      </c>
      <c r="D44" s="3">
        <v>2.19</v>
      </c>
      <c r="E44" s="3">
        <v>20</v>
      </c>
      <c r="F44" s="2"/>
      <c r="G44" s="2"/>
      <c r="H44" s="2"/>
      <c r="I44" s="2"/>
      <c r="J44" s="2"/>
      <c r="K44" s="31"/>
      <c r="L44" s="23">
        <f t="shared" si="2"/>
        <v>20</v>
      </c>
      <c r="M44" s="12">
        <f t="shared" si="3"/>
        <v>1</v>
      </c>
    </row>
    <row r="45" spans="2:13" ht="12.75">
      <c r="B45" s="7" t="s">
        <v>106</v>
      </c>
      <c r="C45" s="21">
        <v>2013</v>
      </c>
      <c r="D45" s="3"/>
      <c r="E45" s="3"/>
      <c r="F45" s="2">
        <v>2.28</v>
      </c>
      <c r="G45" s="2">
        <v>30</v>
      </c>
      <c r="H45" s="2">
        <v>2.42</v>
      </c>
      <c r="I45" s="2">
        <v>40</v>
      </c>
      <c r="J45" s="2"/>
      <c r="K45" s="31"/>
      <c r="L45" s="23">
        <f t="shared" si="2"/>
        <v>70</v>
      </c>
      <c r="M45" s="12">
        <f t="shared" si="3"/>
        <v>2</v>
      </c>
    </row>
    <row r="46" spans="2:13" ht="12.75">
      <c r="B46" s="7" t="s">
        <v>107</v>
      </c>
      <c r="C46" s="21">
        <v>2014</v>
      </c>
      <c r="D46" s="3"/>
      <c r="E46" s="3"/>
      <c r="F46" s="2">
        <v>2.08</v>
      </c>
      <c r="G46" s="2">
        <v>20</v>
      </c>
      <c r="H46" s="2"/>
      <c r="I46" s="2"/>
      <c r="J46" s="2"/>
      <c r="K46" s="31"/>
      <c r="L46" s="23">
        <f t="shared" si="2"/>
        <v>20</v>
      </c>
      <c r="M46" s="12">
        <f t="shared" si="3"/>
        <v>1</v>
      </c>
    </row>
    <row r="47" spans="2:13" ht="12.75">
      <c r="B47" s="6" t="s">
        <v>20</v>
      </c>
      <c r="C47" s="21">
        <v>2014</v>
      </c>
      <c r="D47" s="3">
        <v>1.08</v>
      </c>
      <c r="E47" s="3">
        <v>10</v>
      </c>
      <c r="F47" s="2">
        <v>1.65</v>
      </c>
      <c r="G47" s="2">
        <v>10</v>
      </c>
      <c r="H47" s="2">
        <v>1.66</v>
      </c>
      <c r="I47" s="2">
        <v>30</v>
      </c>
      <c r="J47" s="2"/>
      <c r="K47" s="31"/>
      <c r="L47" s="23">
        <f t="shared" si="2"/>
        <v>50</v>
      </c>
      <c r="M47" s="12">
        <f t="shared" si="3"/>
        <v>3</v>
      </c>
    </row>
    <row r="48" spans="2:13" ht="12.75">
      <c r="B48" s="7" t="s">
        <v>110</v>
      </c>
      <c r="C48" s="21">
        <v>2013</v>
      </c>
      <c r="D48" s="3"/>
      <c r="E48" s="3"/>
      <c r="F48" s="2">
        <v>3.28</v>
      </c>
      <c r="G48" s="2">
        <v>80</v>
      </c>
      <c r="H48" s="2"/>
      <c r="I48" s="2"/>
      <c r="J48" s="2"/>
      <c r="K48" s="31"/>
      <c r="L48" s="23">
        <f t="shared" si="2"/>
        <v>80</v>
      </c>
      <c r="M48" s="12">
        <f t="shared" si="3"/>
        <v>1</v>
      </c>
    </row>
    <row r="49" spans="2:13" ht="12.75">
      <c r="B49" s="7" t="s">
        <v>115</v>
      </c>
      <c r="C49" s="21">
        <v>2014</v>
      </c>
      <c r="D49" s="3"/>
      <c r="E49" s="3"/>
      <c r="F49" s="2">
        <v>2.53</v>
      </c>
      <c r="G49" s="2">
        <v>40</v>
      </c>
      <c r="H49" s="2"/>
      <c r="I49" s="2"/>
      <c r="J49" s="2"/>
      <c r="K49" s="31"/>
      <c r="L49" s="23">
        <f t="shared" si="2"/>
        <v>40</v>
      </c>
      <c r="M49" s="12">
        <f t="shared" si="3"/>
        <v>1</v>
      </c>
    </row>
    <row r="50" spans="2:13" ht="12.75">
      <c r="B50" s="6" t="s">
        <v>131</v>
      </c>
      <c r="C50" s="21">
        <v>2014</v>
      </c>
      <c r="D50" s="3"/>
      <c r="E50" s="3"/>
      <c r="F50" s="2"/>
      <c r="G50" s="2"/>
      <c r="H50" s="2">
        <v>3.38</v>
      </c>
      <c r="I50" s="2">
        <v>80</v>
      </c>
      <c r="J50" s="2"/>
      <c r="K50" s="31"/>
      <c r="L50" s="23">
        <f t="shared" si="2"/>
        <v>80</v>
      </c>
      <c r="M50" s="12">
        <f t="shared" si="3"/>
        <v>1</v>
      </c>
    </row>
    <row r="51" spans="2:13" ht="12.75">
      <c r="B51" s="6"/>
      <c r="C51" s="18"/>
      <c r="D51" s="3"/>
      <c r="E51" s="3"/>
      <c r="F51" s="2"/>
      <c r="G51" s="2"/>
      <c r="H51" s="2"/>
      <c r="I51" s="2"/>
      <c r="J51" s="2"/>
      <c r="K51" s="31"/>
      <c r="L51" s="23">
        <f t="shared" si="2"/>
        <v>0</v>
      </c>
      <c r="M51" s="12">
        <f t="shared" si="3"/>
        <v>0</v>
      </c>
    </row>
    <row r="52" spans="2:13" ht="12.75">
      <c r="B52" s="6"/>
      <c r="C52" s="18"/>
      <c r="D52" s="3"/>
      <c r="E52" s="3"/>
      <c r="F52" s="2"/>
      <c r="G52" s="2"/>
      <c r="H52" s="2"/>
      <c r="I52" s="2"/>
      <c r="J52" s="2"/>
      <c r="K52" s="31"/>
      <c r="L52" s="23">
        <f t="shared" si="2"/>
        <v>0</v>
      </c>
      <c r="M52" s="12">
        <f t="shared" si="3"/>
        <v>0</v>
      </c>
    </row>
    <row r="53" spans="2:13" ht="12.75">
      <c r="B53" s="6"/>
      <c r="C53" s="18"/>
      <c r="D53" s="3"/>
      <c r="E53" s="3"/>
      <c r="F53" s="2"/>
      <c r="G53" s="2"/>
      <c r="H53" s="2"/>
      <c r="I53" s="2"/>
      <c r="J53" s="2"/>
      <c r="K53" s="31"/>
      <c r="L53" s="23">
        <f t="shared" si="2"/>
        <v>0</v>
      </c>
      <c r="M53" s="12">
        <f t="shared" si="3"/>
        <v>0</v>
      </c>
    </row>
    <row r="54" spans="2:13" ht="12.75">
      <c r="B54" s="6"/>
      <c r="C54" s="18"/>
      <c r="D54" s="3"/>
      <c r="E54" s="3"/>
      <c r="F54" s="2"/>
      <c r="G54" s="2"/>
      <c r="H54" s="2"/>
      <c r="I54" s="2"/>
      <c r="J54" s="2"/>
      <c r="K54" s="31"/>
      <c r="L54" s="23">
        <f t="shared" si="2"/>
        <v>0</v>
      </c>
      <c r="M54" s="12">
        <f t="shared" si="3"/>
        <v>0</v>
      </c>
    </row>
    <row r="55" spans="2:13" ht="12.75">
      <c r="B55" s="7"/>
      <c r="C55" s="18"/>
      <c r="D55" s="3"/>
      <c r="E55" s="3"/>
      <c r="F55" s="2"/>
      <c r="G55" s="2"/>
      <c r="H55" s="2"/>
      <c r="I55" s="2"/>
      <c r="J55" s="2"/>
      <c r="K55" s="31"/>
      <c r="L55" s="23">
        <f t="shared" si="2"/>
        <v>0</v>
      </c>
      <c r="M55" s="12">
        <f t="shared" si="3"/>
        <v>0</v>
      </c>
    </row>
    <row r="56" spans="2:13" ht="12.75">
      <c r="B56" s="6"/>
      <c r="C56" s="18"/>
      <c r="D56" s="3"/>
      <c r="E56" s="3"/>
      <c r="F56" s="2"/>
      <c r="G56" s="2"/>
      <c r="H56" s="2"/>
      <c r="I56" s="2"/>
      <c r="J56" s="2"/>
      <c r="K56" s="31"/>
      <c r="L56" s="23">
        <f t="shared" si="2"/>
        <v>0</v>
      </c>
      <c r="M56" s="12">
        <f t="shared" si="3"/>
        <v>0</v>
      </c>
    </row>
    <row r="57" spans="2:13" ht="13.5" thickBot="1">
      <c r="B57" s="8"/>
      <c r="C57" s="35"/>
      <c r="D57" s="10"/>
      <c r="E57" s="10"/>
      <c r="F57" s="9"/>
      <c r="G57" s="9"/>
      <c r="H57" s="9"/>
      <c r="I57" s="9"/>
      <c r="J57" s="9"/>
      <c r="K57" s="33"/>
      <c r="L57" s="36">
        <f t="shared" si="2"/>
        <v>0</v>
      </c>
      <c r="M57" s="13">
        <f t="shared" si="3"/>
        <v>0</v>
      </c>
    </row>
    <row r="60" ht="12.75">
      <c r="B60" t="s">
        <v>15</v>
      </c>
    </row>
    <row r="61" ht="13.5" thickBot="1"/>
    <row r="62" spans="2:13" ht="33.75">
      <c r="B62" s="4" t="s">
        <v>2</v>
      </c>
      <c r="C62" s="5" t="s">
        <v>3</v>
      </c>
      <c r="D62" s="15" t="s">
        <v>4</v>
      </c>
      <c r="E62" s="27" t="s">
        <v>8</v>
      </c>
      <c r="F62" s="27" t="s">
        <v>5</v>
      </c>
      <c r="G62" s="27" t="s">
        <v>8</v>
      </c>
      <c r="H62" s="27" t="s">
        <v>6</v>
      </c>
      <c r="I62" s="27" t="s">
        <v>8</v>
      </c>
      <c r="J62" s="27" t="s">
        <v>7</v>
      </c>
      <c r="K62" s="34" t="s">
        <v>8</v>
      </c>
      <c r="L62" s="14" t="s">
        <v>0</v>
      </c>
      <c r="M62" s="11" t="s">
        <v>1</v>
      </c>
    </row>
    <row r="63" spans="2:13" ht="12.75">
      <c r="B63" s="20" t="s">
        <v>70</v>
      </c>
      <c r="C63" s="21">
        <v>2017</v>
      </c>
      <c r="D63" s="22">
        <v>1.65</v>
      </c>
      <c r="E63" s="22"/>
      <c r="F63" s="21"/>
      <c r="G63" s="18"/>
      <c r="H63" s="18"/>
      <c r="I63" s="18"/>
      <c r="J63" s="18"/>
      <c r="K63" s="29"/>
      <c r="L63" s="23">
        <f>E63+G63+I63+K63</f>
        <v>0</v>
      </c>
      <c r="M63" s="12">
        <f>COUNTA(D63,F63,H63,J63)</f>
        <v>1</v>
      </c>
    </row>
    <row r="64" spans="2:13" ht="12.75">
      <c r="B64" s="20" t="s">
        <v>71</v>
      </c>
      <c r="C64" s="21">
        <v>2015</v>
      </c>
      <c r="D64" s="22">
        <v>1.45</v>
      </c>
      <c r="E64" s="22"/>
      <c r="F64" s="21"/>
      <c r="G64" s="18"/>
      <c r="H64" s="18">
        <v>1.5</v>
      </c>
      <c r="I64" s="18"/>
      <c r="J64" s="18"/>
      <c r="K64" s="29"/>
      <c r="L64" s="23">
        <f aca="true" t="shared" si="4" ref="L64:L85">E64+G64+I64+K64</f>
        <v>0</v>
      </c>
      <c r="M64" s="12">
        <f aca="true" t="shared" si="5" ref="M64:M85">COUNTA(D64,F64,H64,J64)</f>
        <v>2</v>
      </c>
    </row>
    <row r="65" spans="2:13" ht="12.75">
      <c r="B65" s="20" t="s">
        <v>72</v>
      </c>
      <c r="C65" s="21">
        <v>2017</v>
      </c>
      <c r="D65" s="22">
        <v>1.68</v>
      </c>
      <c r="E65" s="22"/>
      <c r="F65" s="21">
        <v>1.91</v>
      </c>
      <c r="G65" s="21"/>
      <c r="H65" s="21">
        <v>1.82</v>
      </c>
      <c r="I65" s="21"/>
      <c r="J65" s="21"/>
      <c r="K65" s="30"/>
      <c r="L65" s="23">
        <f t="shared" si="4"/>
        <v>0</v>
      </c>
      <c r="M65" s="12">
        <f t="shared" si="5"/>
        <v>3</v>
      </c>
    </row>
    <row r="66" spans="2:13" ht="12.75">
      <c r="B66" s="20" t="s">
        <v>73</v>
      </c>
      <c r="C66" s="21">
        <v>2016</v>
      </c>
      <c r="D66" s="22">
        <v>1.81</v>
      </c>
      <c r="E66" s="22"/>
      <c r="F66" s="21"/>
      <c r="G66" s="18"/>
      <c r="H66" s="18"/>
      <c r="I66" s="18"/>
      <c r="J66" s="18"/>
      <c r="K66" s="29"/>
      <c r="L66" s="23">
        <f t="shared" si="4"/>
        <v>0</v>
      </c>
      <c r="M66" s="12">
        <f t="shared" si="5"/>
        <v>1</v>
      </c>
    </row>
    <row r="67" spans="2:13" ht="12.75">
      <c r="B67" s="20" t="s">
        <v>74</v>
      </c>
      <c r="C67" s="21">
        <v>2017</v>
      </c>
      <c r="D67" s="22">
        <v>1.45</v>
      </c>
      <c r="E67" s="22"/>
      <c r="F67" s="21"/>
      <c r="G67" s="2"/>
      <c r="H67" s="2">
        <v>2</v>
      </c>
      <c r="I67" s="2"/>
      <c r="J67" s="2"/>
      <c r="K67" s="31"/>
      <c r="L67" s="23">
        <f t="shared" si="4"/>
        <v>0</v>
      </c>
      <c r="M67" s="12">
        <f t="shared" si="5"/>
        <v>2</v>
      </c>
    </row>
    <row r="68" spans="2:13" ht="12.75">
      <c r="B68" s="20" t="s">
        <v>75</v>
      </c>
      <c r="C68" s="21">
        <v>2015</v>
      </c>
      <c r="D68" s="22">
        <v>2.74</v>
      </c>
      <c r="E68" s="22"/>
      <c r="F68" s="21">
        <v>2.37</v>
      </c>
      <c r="G68" s="2"/>
      <c r="H68" s="2">
        <v>2.35</v>
      </c>
      <c r="I68" s="2"/>
      <c r="J68" s="2"/>
      <c r="K68" s="31"/>
      <c r="L68" s="23">
        <f t="shared" si="4"/>
        <v>0</v>
      </c>
      <c r="M68" s="12">
        <f t="shared" si="5"/>
        <v>3</v>
      </c>
    </row>
    <row r="69" spans="2:13" ht="12.75">
      <c r="B69" s="20" t="s">
        <v>76</v>
      </c>
      <c r="C69" s="21">
        <v>2017</v>
      </c>
      <c r="D69" s="22">
        <v>1.88</v>
      </c>
      <c r="E69" s="22"/>
      <c r="F69" s="21"/>
      <c r="G69" s="2"/>
      <c r="H69" s="2"/>
      <c r="I69" s="2"/>
      <c r="J69" s="2"/>
      <c r="K69" s="31"/>
      <c r="L69" s="23">
        <f t="shared" si="4"/>
        <v>0</v>
      </c>
      <c r="M69" s="12">
        <f t="shared" si="5"/>
        <v>1</v>
      </c>
    </row>
    <row r="70" spans="2:13" ht="12.75">
      <c r="B70" s="20" t="s">
        <v>77</v>
      </c>
      <c r="C70" s="21">
        <v>2010</v>
      </c>
      <c r="D70" s="22">
        <v>3.2</v>
      </c>
      <c r="E70" s="22"/>
      <c r="F70" s="21">
        <v>2.88</v>
      </c>
      <c r="G70" s="2"/>
      <c r="H70" s="2">
        <v>3.07</v>
      </c>
      <c r="I70" s="2"/>
      <c r="J70" s="2"/>
      <c r="K70" s="31"/>
      <c r="L70" s="23">
        <f t="shared" si="4"/>
        <v>0</v>
      </c>
      <c r="M70" s="12">
        <f t="shared" si="5"/>
        <v>3</v>
      </c>
    </row>
    <row r="71" spans="2:13" ht="12.75">
      <c r="B71" s="48" t="s">
        <v>78</v>
      </c>
      <c r="C71" s="21">
        <v>2017</v>
      </c>
      <c r="D71" s="22">
        <v>1.85</v>
      </c>
      <c r="E71" s="22"/>
      <c r="F71" s="21">
        <v>2.17</v>
      </c>
      <c r="G71" s="2"/>
      <c r="H71" s="2">
        <v>2.05</v>
      </c>
      <c r="I71" s="2"/>
      <c r="J71" s="2"/>
      <c r="K71" s="31"/>
      <c r="L71" s="23">
        <f t="shared" si="4"/>
        <v>0</v>
      </c>
      <c r="M71" s="12">
        <f t="shared" si="5"/>
        <v>3</v>
      </c>
    </row>
    <row r="72" spans="2:13" ht="12.75">
      <c r="B72" s="20" t="s">
        <v>79</v>
      </c>
      <c r="C72" s="21">
        <v>2019</v>
      </c>
      <c r="D72" s="22">
        <v>1.74</v>
      </c>
      <c r="E72" s="22"/>
      <c r="F72" s="21">
        <v>1.35</v>
      </c>
      <c r="G72" s="2"/>
      <c r="H72" s="2">
        <v>1.38</v>
      </c>
      <c r="I72" s="2"/>
      <c r="J72" s="2"/>
      <c r="K72" s="31"/>
      <c r="L72" s="23">
        <f t="shared" si="4"/>
        <v>0</v>
      </c>
      <c r="M72" s="12">
        <f t="shared" si="5"/>
        <v>3</v>
      </c>
    </row>
    <row r="73" spans="2:13" ht="12.75">
      <c r="B73" s="48" t="s">
        <v>80</v>
      </c>
      <c r="C73" s="21">
        <v>2017</v>
      </c>
      <c r="D73" s="22">
        <v>2.48</v>
      </c>
      <c r="E73" s="22"/>
      <c r="F73" s="21"/>
      <c r="G73" s="2"/>
      <c r="H73" s="2">
        <v>2.08</v>
      </c>
      <c r="I73" s="2"/>
      <c r="J73" s="2"/>
      <c r="K73" s="31"/>
      <c r="L73" s="23">
        <f t="shared" si="4"/>
        <v>0</v>
      </c>
      <c r="M73" s="12">
        <f t="shared" si="5"/>
        <v>2</v>
      </c>
    </row>
    <row r="74" spans="2:13" ht="12.75">
      <c r="B74" s="48" t="s">
        <v>81</v>
      </c>
      <c r="C74" s="21">
        <v>2015</v>
      </c>
      <c r="D74" s="22">
        <v>1.83</v>
      </c>
      <c r="E74" s="22"/>
      <c r="F74" s="21">
        <v>1.92</v>
      </c>
      <c r="G74" s="2"/>
      <c r="H74" s="2"/>
      <c r="I74" s="2"/>
      <c r="J74" s="2"/>
      <c r="K74" s="31"/>
      <c r="L74" s="23">
        <f t="shared" si="4"/>
        <v>0</v>
      </c>
      <c r="M74" s="12">
        <f t="shared" si="5"/>
        <v>2</v>
      </c>
    </row>
    <row r="75" spans="2:13" ht="12.75">
      <c r="B75" s="20" t="s">
        <v>90</v>
      </c>
      <c r="C75" s="21">
        <v>2010</v>
      </c>
      <c r="D75" s="22"/>
      <c r="E75" s="22"/>
      <c r="F75" s="21">
        <v>2.5</v>
      </c>
      <c r="G75" s="2"/>
      <c r="H75" s="2"/>
      <c r="I75" s="2"/>
      <c r="J75" s="2"/>
      <c r="K75" s="31"/>
      <c r="L75" s="23">
        <f t="shared" si="4"/>
        <v>0</v>
      </c>
      <c r="M75" s="12">
        <f t="shared" si="5"/>
        <v>1</v>
      </c>
    </row>
    <row r="76" spans="2:13" ht="12.75">
      <c r="B76" s="48" t="s">
        <v>108</v>
      </c>
      <c r="C76" s="21">
        <v>2016</v>
      </c>
      <c r="D76" s="22"/>
      <c r="E76" s="22"/>
      <c r="F76" s="21">
        <v>1.46</v>
      </c>
      <c r="G76" s="2"/>
      <c r="H76" s="2"/>
      <c r="I76" s="2"/>
      <c r="J76" s="2"/>
      <c r="K76" s="31"/>
      <c r="L76" s="23">
        <f t="shared" si="4"/>
        <v>0</v>
      </c>
      <c r="M76" s="12">
        <f t="shared" si="5"/>
        <v>1</v>
      </c>
    </row>
    <row r="77" spans="2:13" ht="12.75">
      <c r="B77" s="48" t="s">
        <v>109</v>
      </c>
      <c r="C77" s="21">
        <v>2019</v>
      </c>
      <c r="D77" s="22"/>
      <c r="E77" s="22"/>
      <c r="F77" s="21">
        <v>1.41</v>
      </c>
      <c r="G77" s="2"/>
      <c r="H77" s="2"/>
      <c r="I77" s="2"/>
      <c r="J77" s="2"/>
      <c r="K77" s="31"/>
      <c r="L77" s="23">
        <f t="shared" si="4"/>
        <v>0</v>
      </c>
      <c r="M77" s="12">
        <f t="shared" si="5"/>
        <v>1</v>
      </c>
    </row>
    <row r="78" spans="2:13" ht="12.75">
      <c r="B78" s="20" t="s">
        <v>70</v>
      </c>
      <c r="C78" s="21">
        <v>2017</v>
      </c>
      <c r="D78" s="22"/>
      <c r="E78" s="22"/>
      <c r="F78" s="21">
        <v>2.5</v>
      </c>
      <c r="G78" s="2"/>
      <c r="H78" s="2"/>
      <c r="I78" s="2"/>
      <c r="J78" s="2"/>
      <c r="K78" s="31"/>
      <c r="L78" s="23">
        <f t="shared" si="4"/>
        <v>0</v>
      </c>
      <c r="M78" s="12">
        <f t="shared" si="5"/>
        <v>1</v>
      </c>
    </row>
    <row r="79" spans="2:13" ht="12.75">
      <c r="B79" s="20" t="s">
        <v>111</v>
      </c>
      <c r="C79" s="21">
        <v>2017</v>
      </c>
      <c r="D79" s="22"/>
      <c r="E79" s="22"/>
      <c r="F79" s="21">
        <v>2.48</v>
      </c>
      <c r="G79" s="2"/>
      <c r="H79" s="2"/>
      <c r="I79" s="2"/>
      <c r="J79" s="2"/>
      <c r="K79" s="31"/>
      <c r="L79" s="23">
        <f t="shared" si="4"/>
        <v>0</v>
      </c>
      <c r="M79" s="12">
        <f t="shared" si="5"/>
        <v>1</v>
      </c>
    </row>
    <row r="80" spans="2:13" ht="12.75">
      <c r="B80" s="20" t="s">
        <v>112</v>
      </c>
      <c r="C80" s="21">
        <v>2019</v>
      </c>
      <c r="D80" s="22"/>
      <c r="E80" s="22"/>
      <c r="F80" s="21">
        <v>1.35</v>
      </c>
      <c r="G80" s="2"/>
      <c r="H80" s="2">
        <v>1.48</v>
      </c>
      <c r="I80" s="2"/>
      <c r="J80" s="2"/>
      <c r="K80" s="31"/>
      <c r="L80" s="23">
        <f t="shared" si="4"/>
        <v>0</v>
      </c>
      <c r="M80" s="12">
        <f t="shared" si="5"/>
        <v>2</v>
      </c>
    </row>
    <row r="81" spans="2:13" ht="12.75">
      <c r="B81" s="20" t="s">
        <v>113</v>
      </c>
      <c r="C81" s="21">
        <v>2018</v>
      </c>
      <c r="D81" s="22"/>
      <c r="E81" s="22"/>
      <c r="F81" s="21">
        <v>1.55</v>
      </c>
      <c r="G81" s="2"/>
      <c r="H81" s="21">
        <v>1.3</v>
      </c>
      <c r="I81" s="2"/>
      <c r="J81" s="2"/>
      <c r="K81" s="31"/>
      <c r="L81" s="23">
        <f t="shared" si="4"/>
        <v>0</v>
      </c>
      <c r="M81" s="12">
        <f t="shared" si="5"/>
        <v>2</v>
      </c>
    </row>
    <row r="82" spans="2:13" ht="12.75">
      <c r="B82" s="20" t="s">
        <v>114</v>
      </c>
      <c r="C82" s="21">
        <v>2015</v>
      </c>
      <c r="D82" s="22"/>
      <c r="E82" s="22"/>
      <c r="F82" s="21">
        <v>1.92</v>
      </c>
      <c r="G82" s="2"/>
      <c r="H82" s="2">
        <v>1.94</v>
      </c>
      <c r="I82" s="2"/>
      <c r="J82" s="2"/>
      <c r="K82" s="31"/>
      <c r="L82" s="23">
        <f t="shared" si="4"/>
        <v>0</v>
      </c>
      <c r="M82" s="12">
        <f t="shared" si="5"/>
        <v>2</v>
      </c>
    </row>
    <row r="83" spans="2:13" ht="12.75">
      <c r="B83" s="48" t="s">
        <v>132</v>
      </c>
      <c r="C83" s="18">
        <v>2015</v>
      </c>
      <c r="D83" s="3"/>
      <c r="E83" s="3"/>
      <c r="F83" s="2"/>
      <c r="G83" s="2"/>
      <c r="H83" s="2">
        <v>2.3</v>
      </c>
      <c r="I83" s="2"/>
      <c r="J83" s="2"/>
      <c r="K83" s="31"/>
      <c r="L83" s="23">
        <f t="shared" si="4"/>
        <v>0</v>
      </c>
      <c r="M83" s="12">
        <f t="shared" si="5"/>
        <v>1</v>
      </c>
    </row>
    <row r="84" spans="2:13" ht="12.75">
      <c r="B84" s="20" t="s">
        <v>133</v>
      </c>
      <c r="C84" s="18">
        <v>2018</v>
      </c>
      <c r="D84" s="3"/>
      <c r="E84" s="3"/>
      <c r="F84" s="2"/>
      <c r="G84" s="2"/>
      <c r="H84" s="2">
        <v>2.17</v>
      </c>
      <c r="I84" s="2"/>
      <c r="J84" s="2"/>
      <c r="K84" s="31"/>
      <c r="L84" s="23">
        <f t="shared" si="4"/>
        <v>0</v>
      </c>
      <c r="M84" s="12">
        <f t="shared" si="5"/>
        <v>1</v>
      </c>
    </row>
    <row r="85" spans="2:13" ht="12.75">
      <c r="B85" s="48" t="s">
        <v>117</v>
      </c>
      <c r="C85" s="18">
        <v>2018</v>
      </c>
      <c r="D85" s="3"/>
      <c r="E85" s="3"/>
      <c r="F85" s="2"/>
      <c r="G85" s="2"/>
      <c r="H85" s="2">
        <v>2.58</v>
      </c>
      <c r="I85" s="2"/>
      <c r="J85" s="2"/>
      <c r="K85" s="2"/>
      <c r="L85" s="19">
        <f t="shared" si="4"/>
        <v>0</v>
      </c>
      <c r="M85" s="37">
        <f t="shared" si="5"/>
        <v>1</v>
      </c>
    </row>
    <row r="86" spans="2:13" ht="12.75">
      <c r="B86" s="48" t="s">
        <v>107</v>
      </c>
      <c r="C86" s="18"/>
      <c r="D86" s="3"/>
      <c r="E86" s="3"/>
      <c r="F86" s="2"/>
      <c r="G86" s="2"/>
      <c r="H86" s="2">
        <v>2.04</v>
      </c>
      <c r="I86" s="2"/>
      <c r="J86" s="2"/>
      <c r="K86" s="2"/>
      <c r="L86" s="19">
        <f aca="true" t="shared" si="6" ref="L86:L118">E86+G86+I86+K86</f>
        <v>0</v>
      </c>
      <c r="M86" s="37">
        <f aca="true" t="shared" si="7" ref="M86:M118">COUNTA(D86,F86,H86,J86)</f>
        <v>1</v>
      </c>
    </row>
    <row r="87" spans="2:13" ht="12.75">
      <c r="B87" s="48" t="s">
        <v>134</v>
      </c>
      <c r="C87" s="18">
        <v>2010</v>
      </c>
      <c r="D87" s="3"/>
      <c r="E87" s="3"/>
      <c r="F87" s="2"/>
      <c r="G87" s="2"/>
      <c r="H87" s="2">
        <v>3.1</v>
      </c>
      <c r="I87" s="2"/>
      <c r="J87" s="2"/>
      <c r="K87" s="2"/>
      <c r="L87" s="19">
        <f t="shared" si="6"/>
        <v>0</v>
      </c>
      <c r="M87" s="37">
        <f t="shared" si="7"/>
        <v>1</v>
      </c>
    </row>
    <row r="88" spans="2:13" ht="12.75">
      <c r="B88" s="7"/>
      <c r="C88" s="18"/>
      <c r="D88" s="3"/>
      <c r="E88" s="3"/>
      <c r="F88" s="2"/>
      <c r="G88" s="2"/>
      <c r="H88" s="2"/>
      <c r="I88" s="2"/>
      <c r="J88" s="2"/>
      <c r="K88" s="2"/>
      <c r="L88" s="19">
        <f t="shared" si="6"/>
        <v>0</v>
      </c>
      <c r="M88" s="37">
        <f t="shared" si="7"/>
        <v>0</v>
      </c>
    </row>
    <row r="89" spans="2:13" ht="12.75">
      <c r="B89" s="7"/>
      <c r="C89" s="18"/>
      <c r="D89" s="3"/>
      <c r="E89" s="3"/>
      <c r="F89" s="2"/>
      <c r="G89" s="2"/>
      <c r="H89" s="2"/>
      <c r="I89" s="2"/>
      <c r="J89" s="2"/>
      <c r="K89" s="2"/>
      <c r="L89" s="19">
        <f t="shared" si="6"/>
        <v>0</v>
      </c>
      <c r="M89" s="37">
        <f t="shared" si="7"/>
        <v>0</v>
      </c>
    </row>
    <row r="90" spans="2:13" ht="12.75">
      <c r="B90" s="7"/>
      <c r="C90" s="18"/>
      <c r="D90" s="3"/>
      <c r="E90" s="3"/>
      <c r="F90" s="2"/>
      <c r="G90" s="2"/>
      <c r="H90" s="2"/>
      <c r="I90" s="2"/>
      <c r="J90" s="2"/>
      <c r="K90" s="2"/>
      <c r="L90" s="19">
        <f t="shared" si="6"/>
        <v>0</v>
      </c>
      <c r="M90" s="37">
        <f t="shared" si="7"/>
        <v>0</v>
      </c>
    </row>
    <row r="91" spans="2:13" ht="12.75">
      <c r="B91" s="7"/>
      <c r="C91" s="18"/>
      <c r="D91" s="3"/>
      <c r="E91" s="3"/>
      <c r="F91" s="2"/>
      <c r="G91" s="2"/>
      <c r="H91" s="2"/>
      <c r="I91" s="2"/>
      <c r="J91" s="2"/>
      <c r="K91" s="2"/>
      <c r="L91" s="19">
        <f t="shared" si="6"/>
        <v>0</v>
      </c>
      <c r="M91" s="37">
        <f t="shared" si="7"/>
        <v>0</v>
      </c>
    </row>
    <row r="92" spans="2:13" ht="12.75">
      <c r="B92" s="7"/>
      <c r="C92" s="18"/>
      <c r="D92" s="3"/>
      <c r="E92" s="3"/>
      <c r="F92" s="2"/>
      <c r="G92" s="2"/>
      <c r="H92" s="2"/>
      <c r="I92" s="2"/>
      <c r="J92" s="2"/>
      <c r="K92" s="2"/>
      <c r="L92" s="19">
        <f t="shared" si="6"/>
        <v>0</v>
      </c>
      <c r="M92" s="37">
        <f t="shared" si="7"/>
        <v>0</v>
      </c>
    </row>
    <row r="93" spans="2:13" ht="12.75">
      <c r="B93" s="7"/>
      <c r="C93" s="18"/>
      <c r="D93" s="3"/>
      <c r="E93" s="3"/>
      <c r="F93" s="2"/>
      <c r="G93" s="2"/>
      <c r="H93" s="2"/>
      <c r="I93" s="2"/>
      <c r="J93" s="2"/>
      <c r="K93" s="2"/>
      <c r="L93" s="19">
        <f t="shared" si="6"/>
        <v>0</v>
      </c>
      <c r="M93" s="37">
        <f t="shared" si="7"/>
        <v>0</v>
      </c>
    </row>
    <row r="94" spans="2:13" ht="12.75">
      <c r="B94" s="7"/>
      <c r="C94" s="18"/>
      <c r="D94" s="3"/>
      <c r="E94" s="3"/>
      <c r="F94" s="2"/>
      <c r="G94" s="2"/>
      <c r="H94" s="2"/>
      <c r="I94" s="2"/>
      <c r="J94" s="2"/>
      <c r="K94" s="2"/>
      <c r="L94" s="19">
        <f t="shared" si="6"/>
        <v>0</v>
      </c>
      <c r="M94" s="37">
        <f t="shared" si="7"/>
        <v>0</v>
      </c>
    </row>
    <row r="95" spans="2:13" ht="12.75">
      <c r="B95" s="7"/>
      <c r="C95" s="18"/>
      <c r="D95" s="3"/>
      <c r="E95" s="3"/>
      <c r="F95" s="2"/>
      <c r="G95" s="2"/>
      <c r="H95" s="2"/>
      <c r="I95" s="2"/>
      <c r="J95" s="2"/>
      <c r="K95" s="2"/>
      <c r="L95" s="19">
        <f t="shared" si="6"/>
        <v>0</v>
      </c>
      <c r="M95" s="37">
        <f t="shared" si="7"/>
        <v>0</v>
      </c>
    </row>
    <row r="96" spans="2:13" ht="12.75">
      <c r="B96" s="7"/>
      <c r="C96" s="18"/>
      <c r="D96" s="3"/>
      <c r="E96" s="3"/>
      <c r="F96" s="2"/>
      <c r="G96" s="2"/>
      <c r="H96" s="2"/>
      <c r="I96" s="2"/>
      <c r="J96" s="2"/>
      <c r="K96" s="2"/>
      <c r="L96" s="19">
        <f t="shared" si="6"/>
        <v>0</v>
      </c>
      <c r="M96" s="37">
        <f t="shared" si="7"/>
        <v>0</v>
      </c>
    </row>
    <row r="97" spans="2:13" ht="12.75">
      <c r="B97" s="7"/>
      <c r="C97" s="18"/>
      <c r="D97" s="3"/>
      <c r="E97" s="3"/>
      <c r="F97" s="2"/>
      <c r="G97" s="2"/>
      <c r="H97" s="2"/>
      <c r="I97" s="2"/>
      <c r="J97" s="2"/>
      <c r="K97" s="2"/>
      <c r="L97" s="19">
        <f t="shared" si="6"/>
        <v>0</v>
      </c>
      <c r="M97" s="37">
        <f t="shared" si="7"/>
        <v>0</v>
      </c>
    </row>
    <row r="98" spans="2:13" ht="12.75">
      <c r="B98" s="7"/>
      <c r="C98" s="18"/>
      <c r="D98" s="3"/>
      <c r="E98" s="3"/>
      <c r="F98" s="2"/>
      <c r="G98" s="2"/>
      <c r="H98" s="2"/>
      <c r="I98" s="2"/>
      <c r="J98" s="2"/>
      <c r="K98" s="2"/>
      <c r="L98" s="19">
        <f t="shared" si="6"/>
        <v>0</v>
      </c>
      <c r="M98" s="37">
        <f t="shared" si="7"/>
        <v>0</v>
      </c>
    </row>
    <row r="99" spans="2:13" ht="12.75">
      <c r="B99" s="7"/>
      <c r="C99" s="18"/>
      <c r="D99" s="3"/>
      <c r="E99" s="3"/>
      <c r="F99" s="2"/>
      <c r="G99" s="2"/>
      <c r="H99" s="2"/>
      <c r="I99" s="2"/>
      <c r="J99" s="2"/>
      <c r="K99" s="2"/>
      <c r="L99" s="19">
        <f t="shared" si="6"/>
        <v>0</v>
      </c>
      <c r="M99" s="37">
        <f t="shared" si="7"/>
        <v>0</v>
      </c>
    </row>
    <row r="100" spans="2:13" ht="12.75">
      <c r="B100" s="7"/>
      <c r="C100" s="18"/>
      <c r="D100" s="3"/>
      <c r="E100" s="3"/>
      <c r="F100" s="2"/>
      <c r="G100" s="2"/>
      <c r="H100" s="2"/>
      <c r="I100" s="2"/>
      <c r="J100" s="2"/>
      <c r="K100" s="2"/>
      <c r="L100" s="19">
        <f t="shared" si="6"/>
        <v>0</v>
      </c>
      <c r="M100" s="37">
        <f t="shared" si="7"/>
        <v>0</v>
      </c>
    </row>
    <row r="101" spans="2:13" ht="12.75">
      <c r="B101" s="7"/>
      <c r="C101" s="18"/>
      <c r="D101" s="3"/>
      <c r="E101" s="3"/>
      <c r="F101" s="2"/>
      <c r="G101" s="2"/>
      <c r="H101" s="2"/>
      <c r="I101" s="2"/>
      <c r="J101" s="2"/>
      <c r="K101" s="2"/>
      <c r="L101" s="19">
        <f t="shared" si="6"/>
        <v>0</v>
      </c>
      <c r="M101" s="37">
        <f t="shared" si="7"/>
        <v>0</v>
      </c>
    </row>
    <row r="102" spans="2:13" ht="12.75">
      <c r="B102" s="7"/>
      <c r="C102" s="18"/>
      <c r="D102" s="3"/>
      <c r="E102" s="3"/>
      <c r="F102" s="2"/>
      <c r="G102" s="2"/>
      <c r="H102" s="2"/>
      <c r="I102" s="2"/>
      <c r="J102" s="2"/>
      <c r="K102" s="2"/>
      <c r="L102" s="19">
        <f t="shared" si="6"/>
        <v>0</v>
      </c>
      <c r="M102" s="37">
        <f t="shared" si="7"/>
        <v>0</v>
      </c>
    </row>
    <row r="103" spans="2:13" ht="12.75">
      <c r="B103" s="7"/>
      <c r="C103" s="18"/>
      <c r="D103" s="3"/>
      <c r="E103" s="3"/>
      <c r="F103" s="2"/>
      <c r="G103" s="2"/>
      <c r="H103" s="2"/>
      <c r="I103" s="2"/>
      <c r="J103" s="2"/>
      <c r="K103" s="2"/>
      <c r="L103" s="19">
        <f t="shared" si="6"/>
        <v>0</v>
      </c>
      <c r="M103" s="37">
        <f t="shared" si="7"/>
        <v>0</v>
      </c>
    </row>
    <row r="104" spans="2:13" ht="12.75">
      <c r="B104" s="7"/>
      <c r="C104" s="18"/>
      <c r="D104" s="3"/>
      <c r="E104" s="3"/>
      <c r="F104" s="2"/>
      <c r="G104" s="2"/>
      <c r="H104" s="2"/>
      <c r="I104" s="2"/>
      <c r="J104" s="2"/>
      <c r="K104" s="2"/>
      <c r="L104" s="19">
        <f t="shared" si="6"/>
        <v>0</v>
      </c>
      <c r="M104" s="37">
        <f t="shared" si="7"/>
        <v>0</v>
      </c>
    </row>
    <row r="105" spans="2:13" ht="12.75">
      <c r="B105" s="7"/>
      <c r="C105" s="18"/>
      <c r="D105" s="3"/>
      <c r="E105" s="3"/>
      <c r="F105" s="2"/>
      <c r="G105" s="2"/>
      <c r="H105" s="2"/>
      <c r="I105" s="2"/>
      <c r="J105" s="2"/>
      <c r="K105" s="2"/>
      <c r="L105" s="19">
        <f t="shared" si="6"/>
        <v>0</v>
      </c>
      <c r="M105" s="37">
        <f t="shared" si="7"/>
        <v>0</v>
      </c>
    </row>
    <row r="106" spans="2:13" ht="12.75">
      <c r="B106" s="7"/>
      <c r="C106" s="18"/>
      <c r="D106" s="3"/>
      <c r="E106" s="3"/>
      <c r="F106" s="2"/>
      <c r="G106" s="2"/>
      <c r="H106" s="2"/>
      <c r="I106" s="2"/>
      <c r="J106" s="2"/>
      <c r="K106" s="2"/>
      <c r="L106" s="19">
        <f t="shared" si="6"/>
        <v>0</v>
      </c>
      <c r="M106" s="37">
        <f t="shared" si="7"/>
        <v>0</v>
      </c>
    </row>
    <row r="107" spans="2:13" ht="12.75">
      <c r="B107" s="7"/>
      <c r="C107" s="18"/>
      <c r="D107" s="3"/>
      <c r="E107" s="3"/>
      <c r="F107" s="2"/>
      <c r="G107" s="2"/>
      <c r="H107" s="2"/>
      <c r="I107" s="2"/>
      <c r="J107" s="2"/>
      <c r="K107" s="2"/>
      <c r="L107" s="19">
        <f t="shared" si="6"/>
        <v>0</v>
      </c>
      <c r="M107" s="37">
        <f t="shared" si="7"/>
        <v>0</v>
      </c>
    </row>
    <row r="108" spans="2:13" ht="12.75">
      <c r="B108" s="7"/>
      <c r="C108" s="18"/>
      <c r="D108" s="3"/>
      <c r="E108" s="3"/>
      <c r="F108" s="2"/>
      <c r="G108" s="2"/>
      <c r="H108" s="2"/>
      <c r="I108" s="2"/>
      <c r="J108" s="2"/>
      <c r="K108" s="2"/>
      <c r="L108" s="19">
        <f t="shared" si="6"/>
        <v>0</v>
      </c>
      <c r="M108" s="37">
        <f t="shared" si="7"/>
        <v>0</v>
      </c>
    </row>
    <row r="109" spans="2:13" ht="12.75">
      <c r="B109" s="7"/>
      <c r="C109" s="18"/>
      <c r="D109" s="3"/>
      <c r="E109" s="3"/>
      <c r="F109" s="2"/>
      <c r="G109" s="2"/>
      <c r="H109" s="2"/>
      <c r="I109" s="2"/>
      <c r="J109" s="2"/>
      <c r="K109" s="2"/>
      <c r="L109" s="19">
        <f t="shared" si="6"/>
        <v>0</v>
      </c>
      <c r="M109" s="37">
        <f t="shared" si="7"/>
        <v>0</v>
      </c>
    </row>
    <row r="110" spans="2:13" ht="12.75">
      <c r="B110" s="7"/>
      <c r="C110" s="18"/>
      <c r="D110" s="3"/>
      <c r="E110" s="3"/>
      <c r="F110" s="2"/>
      <c r="G110" s="2"/>
      <c r="H110" s="2"/>
      <c r="I110" s="2"/>
      <c r="J110" s="2"/>
      <c r="K110" s="2"/>
      <c r="L110" s="19">
        <f t="shared" si="6"/>
        <v>0</v>
      </c>
      <c r="M110" s="37">
        <f t="shared" si="7"/>
        <v>0</v>
      </c>
    </row>
    <row r="111" spans="2:13" ht="12.75">
      <c r="B111" s="7"/>
      <c r="C111" s="18"/>
      <c r="D111" s="3"/>
      <c r="E111" s="3"/>
      <c r="F111" s="2"/>
      <c r="G111" s="2"/>
      <c r="H111" s="2"/>
      <c r="I111" s="2"/>
      <c r="J111" s="2"/>
      <c r="K111" s="2"/>
      <c r="L111" s="19">
        <f t="shared" si="6"/>
        <v>0</v>
      </c>
      <c r="M111" s="37">
        <f t="shared" si="7"/>
        <v>0</v>
      </c>
    </row>
    <row r="112" spans="2:13" ht="12.75">
      <c r="B112" s="7"/>
      <c r="C112" s="18"/>
      <c r="D112" s="3"/>
      <c r="E112" s="3"/>
      <c r="F112" s="2"/>
      <c r="G112" s="2"/>
      <c r="H112" s="2"/>
      <c r="I112" s="2"/>
      <c r="J112" s="2"/>
      <c r="K112" s="2"/>
      <c r="L112" s="19">
        <f t="shared" si="6"/>
        <v>0</v>
      </c>
      <c r="M112" s="37">
        <f t="shared" si="7"/>
        <v>0</v>
      </c>
    </row>
    <row r="113" spans="2:13" ht="12.75">
      <c r="B113" s="7"/>
      <c r="C113" s="18"/>
      <c r="D113" s="3"/>
      <c r="E113" s="3"/>
      <c r="F113" s="2"/>
      <c r="G113" s="2"/>
      <c r="H113" s="2"/>
      <c r="I113" s="2"/>
      <c r="J113" s="2"/>
      <c r="K113" s="2"/>
      <c r="L113" s="19">
        <f t="shared" si="6"/>
        <v>0</v>
      </c>
      <c r="M113" s="37">
        <f t="shared" si="7"/>
        <v>0</v>
      </c>
    </row>
    <row r="114" spans="2:13" ht="12.75">
      <c r="B114" s="7"/>
      <c r="C114" s="18"/>
      <c r="D114" s="3"/>
      <c r="E114" s="3"/>
      <c r="F114" s="2"/>
      <c r="G114" s="2"/>
      <c r="H114" s="2"/>
      <c r="I114" s="2"/>
      <c r="J114" s="2"/>
      <c r="K114" s="2"/>
      <c r="L114" s="19">
        <f t="shared" si="6"/>
        <v>0</v>
      </c>
      <c r="M114" s="37">
        <f t="shared" si="7"/>
        <v>0</v>
      </c>
    </row>
    <row r="115" spans="2:13" ht="12.75">
      <c r="B115" s="7"/>
      <c r="C115" s="18"/>
      <c r="D115" s="3"/>
      <c r="E115" s="3"/>
      <c r="F115" s="2"/>
      <c r="G115" s="2"/>
      <c r="H115" s="2"/>
      <c r="I115" s="2"/>
      <c r="J115" s="2"/>
      <c r="K115" s="2"/>
      <c r="L115" s="19">
        <f t="shared" si="6"/>
        <v>0</v>
      </c>
      <c r="M115" s="37">
        <f t="shared" si="7"/>
        <v>0</v>
      </c>
    </row>
    <row r="116" spans="2:13" ht="12.75">
      <c r="B116" s="7"/>
      <c r="C116" s="18"/>
      <c r="D116" s="3"/>
      <c r="E116" s="3"/>
      <c r="F116" s="2"/>
      <c r="G116" s="2"/>
      <c r="H116" s="2"/>
      <c r="I116" s="2"/>
      <c r="J116" s="2"/>
      <c r="K116" s="2"/>
      <c r="L116" s="19">
        <f t="shared" si="6"/>
        <v>0</v>
      </c>
      <c r="M116" s="37">
        <f t="shared" si="7"/>
        <v>0</v>
      </c>
    </row>
    <row r="117" spans="2:13" ht="12.75">
      <c r="B117" s="7"/>
      <c r="C117" s="18"/>
      <c r="D117" s="3"/>
      <c r="E117" s="3"/>
      <c r="F117" s="2"/>
      <c r="G117" s="2"/>
      <c r="H117" s="2"/>
      <c r="I117" s="2"/>
      <c r="J117" s="2"/>
      <c r="K117" s="2"/>
      <c r="L117" s="19">
        <f t="shared" si="6"/>
        <v>0</v>
      </c>
      <c r="M117" s="37">
        <f t="shared" si="7"/>
        <v>0</v>
      </c>
    </row>
    <row r="118" spans="2:13" ht="13.5" thickBot="1">
      <c r="B118" s="8"/>
      <c r="C118" s="35"/>
      <c r="D118" s="10"/>
      <c r="E118" s="10"/>
      <c r="F118" s="9"/>
      <c r="G118" s="9"/>
      <c r="H118" s="9"/>
      <c r="I118" s="9"/>
      <c r="J118" s="9"/>
      <c r="K118" s="9"/>
      <c r="L118" s="38">
        <f t="shared" si="6"/>
        <v>0</v>
      </c>
      <c r="M118" s="39">
        <f t="shared" si="7"/>
        <v>0</v>
      </c>
    </row>
  </sheetData>
  <sheetProtection/>
  <printOptions/>
  <pageMargins left="0.52" right="0.43" top="1" bottom="1" header="0.5" footer="0.5"/>
  <pageSetup horizontalDpi="300" verticalDpi="300" orientation="portrait" paperSize="2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120"/>
  <sheetViews>
    <sheetView tabSelected="1" zoomScale="145" zoomScaleNormal="145" zoomScalePageLayoutView="0" workbookViewId="0" topLeftCell="A13">
      <selection activeCell="P86" sqref="P86"/>
    </sheetView>
  </sheetViews>
  <sheetFormatPr defaultColWidth="9.140625" defaultRowHeight="12.75"/>
  <cols>
    <col min="2" max="2" width="25.8515625" style="0" customWidth="1"/>
    <col min="11" max="11" width="9.140625" style="1" customWidth="1"/>
  </cols>
  <sheetData>
    <row r="5" spans="2:13" ht="12.75">
      <c r="B5" t="s">
        <v>16</v>
      </c>
      <c r="K5"/>
      <c r="M5" s="1"/>
    </row>
    <row r="6" spans="11:13" ht="13.5" thickBot="1">
      <c r="K6"/>
      <c r="M6" s="1"/>
    </row>
    <row r="7" spans="2:13" ht="33.75">
      <c r="B7" s="4" t="s">
        <v>2</v>
      </c>
      <c r="C7" s="5" t="s">
        <v>3</v>
      </c>
      <c r="D7" s="15" t="s">
        <v>4</v>
      </c>
      <c r="E7" s="27" t="s">
        <v>8</v>
      </c>
      <c r="F7" s="27" t="s">
        <v>5</v>
      </c>
      <c r="G7" s="27" t="s">
        <v>8</v>
      </c>
      <c r="H7" s="27" t="s">
        <v>6</v>
      </c>
      <c r="I7" s="27" t="s">
        <v>8</v>
      </c>
      <c r="J7" s="27" t="s">
        <v>7</v>
      </c>
      <c r="K7" s="34" t="s">
        <v>8</v>
      </c>
      <c r="L7" s="14" t="s">
        <v>0</v>
      </c>
      <c r="M7" s="11" t="s">
        <v>1</v>
      </c>
    </row>
    <row r="8" spans="1:13" ht="12.75">
      <c r="A8">
        <v>1</v>
      </c>
      <c r="B8" s="17" t="s">
        <v>26</v>
      </c>
      <c r="C8" s="18">
        <v>2011</v>
      </c>
      <c r="D8" s="19">
        <v>3.61</v>
      </c>
      <c r="E8" s="19">
        <v>100</v>
      </c>
      <c r="F8" s="18">
        <v>4</v>
      </c>
      <c r="G8" s="18">
        <v>100</v>
      </c>
      <c r="H8" s="18">
        <v>4.55</v>
      </c>
      <c r="I8" s="18">
        <v>100</v>
      </c>
      <c r="J8" s="18"/>
      <c r="K8" s="29"/>
      <c r="L8" s="23">
        <f>E8+G8+I8+K8</f>
        <v>300</v>
      </c>
      <c r="M8" s="12">
        <f>COUNTA(D8,F8,H8,J8)</f>
        <v>3</v>
      </c>
    </row>
    <row r="9" spans="1:13" ht="12.75">
      <c r="A9">
        <v>2</v>
      </c>
      <c r="B9" s="17" t="s">
        <v>27</v>
      </c>
      <c r="C9" s="18">
        <v>2011</v>
      </c>
      <c r="D9" s="19">
        <v>2.97</v>
      </c>
      <c r="E9" s="19">
        <v>90</v>
      </c>
      <c r="F9" s="18">
        <v>2.9</v>
      </c>
      <c r="G9" s="18">
        <v>80</v>
      </c>
      <c r="H9" s="18">
        <v>2.93</v>
      </c>
      <c r="I9" s="18">
        <v>80</v>
      </c>
      <c r="J9" s="18"/>
      <c r="K9" s="29"/>
      <c r="L9" s="23">
        <f aca="true" t="shared" si="0" ref="L9:L30">E9+G9+I9+K9</f>
        <v>250</v>
      </c>
      <c r="M9" s="12">
        <f aca="true" t="shared" si="1" ref="M9:M30">COUNTA(D9,F9,H9,J9)</f>
        <v>3</v>
      </c>
    </row>
    <row r="10" spans="2:14" ht="12.75">
      <c r="B10" s="20" t="s">
        <v>28</v>
      </c>
      <c r="C10" s="21">
        <v>2011</v>
      </c>
      <c r="D10" s="22">
        <v>2.43</v>
      </c>
      <c r="E10" s="22">
        <v>80</v>
      </c>
      <c r="F10" s="21">
        <v>3.33</v>
      </c>
      <c r="G10" s="21">
        <v>90</v>
      </c>
      <c r="H10" s="21"/>
      <c r="I10" s="21"/>
      <c r="J10" s="21"/>
      <c r="K10" s="30"/>
      <c r="L10" s="45">
        <f t="shared" si="0"/>
        <v>170</v>
      </c>
      <c r="M10" s="46">
        <f t="shared" si="1"/>
        <v>2</v>
      </c>
      <c r="N10" s="50"/>
    </row>
    <row r="11" spans="2:14" ht="12.75">
      <c r="B11" s="20" t="s">
        <v>127</v>
      </c>
      <c r="C11" s="21">
        <v>2011</v>
      </c>
      <c r="D11" s="22"/>
      <c r="E11" s="22"/>
      <c r="F11" s="21"/>
      <c r="G11" s="21"/>
      <c r="H11" s="21">
        <v>3.9</v>
      </c>
      <c r="I11" s="21">
        <v>90</v>
      </c>
      <c r="J11" s="21"/>
      <c r="K11" s="30"/>
      <c r="L11" s="45">
        <f t="shared" si="0"/>
        <v>90</v>
      </c>
      <c r="M11" s="46">
        <f t="shared" si="1"/>
        <v>1</v>
      </c>
      <c r="N11" s="50"/>
    </row>
    <row r="12" spans="2:13" ht="12.75">
      <c r="B12" s="6"/>
      <c r="C12" s="18">
        <v>2011</v>
      </c>
      <c r="D12" s="3"/>
      <c r="E12" s="3"/>
      <c r="F12" s="2"/>
      <c r="G12" s="2"/>
      <c r="H12" s="2"/>
      <c r="I12" s="2"/>
      <c r="J12" s="2"/>
      <c r="K12" s="31"/>
      <c r="L12" s="23">
        <f t="shared" si="0"/>
        <v>0</v>
      </c>
      <c r="M12" s="12">
        <f t="shared" si="1"/>
        <v>0</v>
      </c>
    </row>
    <row r="13" spans="2:13" ht="12.75">
      <c r="B13" s="6"/>
      <c r="C13" s="18">
        <v>2011</v>
      </c>
      <c r="D13" s="3"/>
      <c r="E13" s="3"/>
      <c r="F13" s="2"/>
      <c r="G13" s="2"/>
      <c r="H13" s="2"/>
      <c r="I13" s="2"/>
      <c r="J13" s="2"/>
      <c r="K13" s="31"/>
      <c r="L13" s="23">
        <f t="shared" si="0"/>
        <v>0</v>
      </c>
      <c r="M13" s="12">
        <f t="shared" si="1"/>
        <v>0</v>
      </c>
    </row>
    <row r="14" spans="2:13" ht="12.75">
      <c r="B14" s="6"/>
      <c r="C14" s="18">
        <v>2011</v>
      </c>
      <c r="D14" s="3"/>
      <c r="E14" s="3"/>
      <c r="F14" s="2"/>
      <c r="G14" s="2"/>
      <c r="H14" s="2"/>
      <c r="I14" s="2"/>
      <c r="J14" s="2"/>
      <c r="K14" s="31"/>
      <c r="L14" s="23">
        <f t="shared" si="0"/>
        <v>0</v>
      </c>
      <c r="M14" s="12">
        <f t="shared" si="1"/>
        <v>0</v>
      </c>
    </row>
    <row r="15" spans="2:13" ht="12.75">
      <c r="B15" s="6"/>
      <c r="C15" s="18">
        <v>2011</v>
      </c>
      <c r="D15" s="3"/>
      <c r="E15" s="3"/>
      <c r="F15" s="2"/>
      <c r="G15" s="2"/>
      <c r="H15" s="2"/>
      <c r="I15" s="2"/>
      <c r="K15" s="31"/>
      <c r="L15" s="23">
        <f t="shared" si="0"/>
        <v>0</v>
      </c>
      <c r="M15" s="12">
        <f t="shared" si="1"/>
        <v>0</v>
      </c>
    </row>
    <row r="16" spans="2:13" ht="12.75">
      <c r="B16" s="7"/>
      <c r="C16" s="18">
        <v>2011</v>
      </c>
      <c r="D16" s="3"/>
      <c r="E16" s="3"/>
      <c r="F16" s="2"/>
      <c r="G16" s="2"/>
      <c r="H16" s="2"/>
      <c r="I16" s="2"/>
      <c r="J16" s="2"/>
      <c r="K16" s="31"/>
      <c r="L16" s="23">
        <f t="shared" si="0"/>
        <v>0</v>
      </c>
      <c r="M16" s="12">
        <f t="shared" si="1"/>
        <v>0</v>
      </c>
    </row>
    <row r="17" spans="2:13" ht="12.75">
      <c r="B17" s="6"/>
      <c r="C17" s="18">
        <v>2011</v>
      </c>
      <c r="D17" s="3"/>
      <c r="E17" s="3"/>
      <c r="F17" s="2"/>
      <c r="G17" s="2"/>
      <c r="H17" s="2"/>
      <c r="I17" s="2"/>
      <c r="J17" s="2"/>
      <c r="K17" s="31"/>
      <c r="L17" s="23">
        <f t="shared" si="0"/>
        <v>0</v>
      </c>
      <c r="M17" s="12">
        <f t="shared" si="1"/>
        <v>0</v>
      </c>
    </row>
    <row r="18" spans="2:13" ht="12.75">
      <c r="B18" s="7"/>
      <c r="C18" s="18">
        <v>2011</v>
      </c>
      <c r="D18" s="3"/>
      <c r="E18" s="3"/>
      <c r="F18" s="2"/>
      <c r="G18" s="2"/>
      <c r="H18" s="2"/>
      <c r="I18" s="2"/>
      <c r="J18" s="2"/>
      <c r="K18" s="31"/>
      <c r="L18" s="23">
        <f t="shared" si="0"/>
        <v>0</v>
      </c>
      <c r="M18" s="12">
        <f t="shared" si="1"/>
        <v>0</v>
      </c>
    </row>
    <row r="19" spans="2:13" ht="12.75">
      <c r="B19" s="7"/>
      <c r="C19" s="18">
        <v>2011</v>
      </c>
      <c r="D19" s="3"/>
      <c r="E19" s="3"/>
      <c r="F19" s="2"/>
      <c r="G19" s="2"/>
      <c r="H19" s="2"/>
      <c r="I19" s="2"/>
      <c r="J19" s="2"/>
      <c r="K19" s="31"/>
      <c r="L19" s="23">
        <f t="shared" si="0"/>
        <v>0</v>
      </c>
      <c r="M19" s="12">
        <f t="shared" si="1"/>
        <v>0</v>
      </c>
    </row>
    <row r="20" spans="2:13" ht="12.75">
      <c r="B20" s="6"/>
      <c r="C20" s="18">
        <v>2011</v>
      </c>
      <c r="D20" s="3"/>
      <c r="E20" s="3"/>
      <c r="F20" s="2"/>
      <c r="G20" s="2"/>
      <c r="H20" s="2"/>
      <c r="I20" s="2"/>
      <c r="J20" s="2"/>
      <c r="K20" s="31"/>
      <c r="L20" s="23">
        <f t="shared" si="0"/>
        <v>0</v>
      </c>
      <c r="M20" s="12">
        <f t="shared" si="1"/>
        <v>0</v>
      </c>
    </row>
    <row r="21" spans="2:13" ht="12.75">
      <c r="B21" s="7"/>
      <c r="C21" s="18">
        <v>2011</v>
      </c>
      <c r="D21" s="3"/>
      <c r="E21" s="3"/>
      <c r="F21" s="2"/>
      <c r="G21" s="2"/>
      <c r="H21" s="2"/>
      <c r="I21" s="2"/>
      <c r="J21" s="2"/>
      <c r="K21" s="31"/>
      <c r="L21" s="23">
        <f t="shared" si="0"/>
        <v>0</v>
      </c>
      <c r="M21" s="12">
        <f t="shared" si="1"/>
        <v>0</v>
      </c>
    </row>
    <row r="22" spans="2:13" ht="12.75">
      <c r="B22" s="7"/>
      <c r="C22" s="18">
        <v>2011</v>
      </c>
      <c r="D22" s="3"/>
      <c r="E22" s="3"/>
      <c r="F22" s="2"/>
      <c r="G22" s="2"/>
      <c r="H22" s="2"/>
      <c r="I22" s="2"/>
      <c r="J22" s="2"/>
      <c r="K22" s="31"/>
      <c r="L22" s="23">
        <f t="shared" si="0"/>
        <v>0</v>
      </c>
      <c r="M22" s="12">
        <f t="shared" si="1"/>
        <v>0</v>
      </c>
    </row>
    <row r="23" spans="2:13" ht="12.75">
      <c r="B23" s="6"/>
      <c r="C23" s="18">
        <v>2011</v>
      </c>
      <c r="D23" s="3"/>
      <c r="E23" s="3"/>
      <c r="F23" s="2"/>
      <c r="G23" s="2"/>
      <c r="H23" s="2"/>
      <c r="I23" s="2"/>
      <c r="J23" s="2"/>
      <c r="K23" s="31"/>
      <c r="L23" s="23">
        <f t="shared" si="0"/>
        <v>0</v>
      </c>
      <c r="M23" s="12">
        <f t="shared" si="1"/>
        <v>0</v>
      </c>
    </row>
    <row r="24" spans="2:13" ht="12.75">
      <c r="B24" s="6"/>
      <c r="C24" s="18">
        <v>2011</v>
      </c>
      <c r="D24" s="3"/>
      <c r="E24" s="3"/>
      <c r="F24" s="2"/>
      <c r="G24" s="2"/>
      <c r="H24" s="2"/>
      <c r="I24" s="2"/>
      <c r="J24" s="2"/>
      <c r="K24" s="31"/>
      <c r="L24" s="23">
        <f t="shared" si="0"/>
        <v>0</v>
      </c>
      <c r="M24" s="12">
        <f t="shared" si="1"/>
        <v>0</v>
      </c>
    </row>
    <row r="25" spans="2:13" ht="12.75">
      <c r="B25" s="6"/>
      <c r="C25" s="18">
        <v>2011</v>
      </c>
      <c r="D25" s="3"/>
      <c r="E25" s="3"/>
      <c r="F25" s="2"/>
      <c r="G25" s="2"/>
      <c r="H25" s="2"/>
      <c r="I25" s="2"/>
      <c r="J25" s="2"/>
      <c r="K25" s="31"/>
      <c r="L25" s="23">
        <f t="shared" si="0"/>
        <v>0</v>
      </c>
      <c r="M25" s="12">
        <f t="shared" si="1"/>
        <v>0</v>
      </c>
    </row>
    <row r="26" spans="2:13" ht="12.75">
      <c r="B26" s="6"/>
      <c r="C26" s="18">
        <v>2011</v>
      </c>
      <c r="D26" s="3"/>
      <c r="E26" s="3"/>
      <c r="F26" s="2"/>
      <c r="G26" s="2"/>
      <c r="H26" s="2"/>
      <c r="I26" s="2"/>
      <c r="J26" s="2"/>
      <c r="K26" s="31"/>
      <c r="L26" s="23">
        <f t="shared" si="0"/>
        <v>0</v>
      </c>
      <c r="M26" s="12">
        <f t="shared" si="1"/>
        <v>0</v>
      </c>
    </row>
    <row r="27" spans="2:13" ht="12.75">
      <c r="B27" s="6"/>
      <c r="C27" s="18">
        <v>2011</v>
      </c>
      <c r="D27" s="3"/>
      <c r="E27" s="3"/>
      <c r="F27" s="2"/>
      <c r="G27" s="2"/>
      <c r="H27" s="2"/>
      <c r="I27" s="2"/>
      <c r="J27" s="2"/>
      <c r="K27" s="31"/>
      <c r="L27" s="23">
        <f t="shared" si="0"/>
        <v>0</v>
      </c>
      <c r="M27" s="12">
        <f t="shared" si="1"/>
        <v>0</v>
      </c>
    </row>
    <row r="28" spans="2:13" ht="12.75">
      <c r="B28" s="7"/>
      <c r="C28" s="18">
        <v>2011</v>
      </c>
      <c r="D28" s="3"/>
      <c r="E28" s="3"/>
      <c r="F28" s="2"/>
      <c r="G28" s="2"/>
      <c r="H28" s="2"/>
      <c r="I28" s="2"/>
      <c r="J28" s="2"/>
      <c r="K28" s="31"/>
      <c r="L28" s="23">
        <f t="shared" si="0"/>
        <v>0</v>
      </c>
      <c r="M28" s="12">
        <f t="shared" si="1"/>
        <v>0</v>
      </c>
    </row>
    <row r="29" spans="2:13" ht="12.75">
      <c r="B29" s="6"/>
      <c r="C29" s="18">
        <v>2011</v>
      </c>
      <c r="D29" s="3"/>
      <c r="E29" s="3"/>
      <c r="F29" s="2"/>
      <c r="G29" s="2"/>
      <c r="H29" s="2"/>
      <c r="I29" s="2"/>
      <c r="J29" s="2"/>
      <c r="K29" s="31"/>
      <c r="L29" s="23">
        <f t="shared" si="0"/>
        <v>0</v>
      </c>
      <c r="M29" s="12">
        <f t="shared" si="1"/>
        <v>0</v>
      </c>
    </row>
    <row r="30" spans="2:13" ht="13.5" thickBot="1">
      <c r="B30" s="8"/>
      <c r="C30" s="35">
        <v>2011</v>
      </c>
      <c r="D30" s="10"/>
      <c r="E30" s="10"/>
      <c r="F30" s="9"/>
      <c r="G30" s="9"/>
      <c r="H30" s="9"/>
      <c r="I30" s="9"/>
      <c r="J30" s="9"/>
      <c r="K30" s="33"/>
      <c r="L30" s="36">
        <f t="shared" si="0"/>
        <v>0</v>
      </c>
      <c r="M30" s="12">
        <f t="shared" si="1"/>
        <v>0</v>
      </c>
    </row>
    <row r="31" spans="11:13" ht="12.75">
      <c r="K31"/>
      <c r="M31" s="1"/>
    </row>
    <row r="32" spans="11:13" ht="12.75">
      <c r="K32"/>
      <c r="M32" s="1"/>
    </row>
    <row r="33" spans="11:13" ht="12.75">
      <c r="K33"/>
      <c r="M33" s="1"/>
    </row>
    <row r="34" spans="2:13" ht="12.75">
      <c r="B34" t="s">
        <v>17</v>
      </c>
      <c r="K34"/>
      <c r="M34" s="1"/>
    </row>
    <row r="35" spans="11:13" ht="13.5" thickBot="1">
      <c r="K35"/>
      <c r="M35" s="1"/>
    </row>
    <row r="36" spans="2:13" ht="33.75">
      <c r="B36" s="4" t="s">
        <v>2</v>
      </c>
      <c r="C36" s="5" t="s">
        <v>3</v>
      </c>
      <c r="D36" s="15" t="s">
        <v>4</v>
      </c>
      <c r="E36" s="27" t="s">
        <v>8</v>
      </c>
      <c r="F36" s="27" t="s">
        <v>5</v>
      </c>
      <c r="G36" s="27" t="s">
        <v>8</v>
      </c>
      <c r="H36" s="27" t="s">
        <v>6</v>
      </c>
      <c r="I36" s="27" t="s">
        <v>8</v>
      </c>
      <c r="J36" s="27" t="s">
        <v>7</v>
      </c>
      <c r="K36" s="34" t="s">
        <v>8</v>
      </c>
      <c r="L36" s="14" t="s">
        <v>0</v>
      </c>
      <c r="M36" s="11" t="s">
        <v>1</v>
      </c>
    </row>
    <row r="37" spans="1:14" ht="12.75">
      <c r="A37" s="50"/>
      <c r="B37" s="17" t="s">
        <v>29</v>
      </c>
      <c r="C37" s="18">
        <v>2012</v>
      </c>
      <c r="D37" s="19">
        <v>3.83</v>
      </c>
      <c r="E37" s="19">
        <v>100</v>
      </c>
      <c r="F37" s="18">
        <v>3.97</v>
      </c>
      <c r="G37" s="18">
        <v>100</v>
      </c>
      <c r="H37" s="18">
        <v>4</v>
      </c>
      <c r="I37" s="18">
        <v>100</v>
      </c>
      <c r="J37" s="18"/>
      <c r="K37" s="29"/>
      <c r="L37" s="23">
        <v>300</v>
      </c>
      <c r="M37" s="44">
        <f>COUNTA(D37,F37,H37,J37)</f>
        <v>3</v>
      </c>
      <c r="N37" s="49"/>
    </row>
    <row r="38" spans="1:13" ht="12.75">
      <c r="A38" s="50"/>
      <c r="B38" s="20" t="s">
        <v>99</v>
      </c>
      <c r="C38" s="21">
        <v>2012</v>
      </c>
      <c r="D38" s="22">
        <v>3.63</v>
      </c>
      <c r="E38" s="22">
        <v>90</v>
      </c>
      <c r="F38" s="21">
        <v>3.63</v>
      </c>
      <c r="G38" s="21">
        <v>90</v>
      </c>
      <c r="H38" s="21"/>
      <c r="I38" s="21"/>
      <c r="J38" s="21"/>
      <c r="K38" s="30"/>
      <c r="L38" s="45">
        <f aca="true" t="shared" si="2" ref="L38:L59">E38+G38+I38+K38</f>
        <v>180</v>
      </c>
      <c r="M38" s="46">
        <f aca="true" t="shared" si="3" ref="M38:M59">COUNTA(D38,F38,H38,J38)</f>
        <v>2</v>
      </c>
    </row>
    <row r="39" spans="1:14" ht="12.75">
      <c r="A39" s="49"/>
      <c r="B39" s="17" t="s">
        <v>45</v>
      </c>
      <c r="C39" s="18">
        <v>2014</v>
      </c>
      <c r="D39" s="19">
        <v>3.44</v>
      </c>
      <c r="E39" s="19">
        <v>80</v>
      </c>
      <c r="F39" s="18">
        <v>3.41</v>
      </c>
      <c r="G39" s="18">
        <v>80</v>
      </c>
      <c r="H39" s="18">
        <v>3.43</v>
      </c>
      <c r="I39" s="18">
        <v>90</v>
      </c>
      <c r="J39" s="18"/>
      <c r="K39" s="29"/>
      <c r="L39" s="23">
        <f t="shared" si="2"/>
        <v>250</v>
      </c>
      <c r="M39" s="44">
        <f t="shared" si="3"/>
        <v>3</v>
      </c>
      <c r="N39" s="49"/>
    </row>
    <row r="40" spans="1:13" ht="12.75">
      <c r="A40" s="50"/>
      <c r="B40" s="20" t="s">
        <v>41</v>
      </c>
      <c r="C40" s="21">
        <v>2012</v>
      </c>
      <c r="D40" s="22">
        <v>3.37</v>
      </c>
      <c r="E40" s="22">
        <v>70</v>
      </c>
      <c r="F40" s="21">
        <v>3.36</v>
      </c>
      <c r="G40" s="21">
        <v>60</v>
      </c>
      <c r="H40" s="21"/>
      <c r="I40" s="21"/>
      <c r="J40" s="21"/>
      <c r="K40" s="30"/>
      <c r="L40" s="45">
        <f t="shared" si="2"/>
        <v>130</v>
      </c>
      <c r="M40" s="46">
        <f t="shared" si="3"/>
        <v>2</v>
      </c>
    </row>
    <row r="41" spans="1:13" ht="12.75">
      <c r="A41" s="50"/>
      <c r="B41" s="20" t="s">
        <v>46</v>
      </c>
      <c r="C41" s="21">
        <v>2014</v>
      </c>
      <c r="D41" s="22">
        <v>3.05</v>
      </c>
      <c r="E41" s="22">
        <v>60</v>
      </c>
      <c r="F41" s="21"/>
      <c r="G41" s="21"/>
      <c r="H41" s="21"/>
      <c r="I41" s="21"/>
      <c r="J41" s="21"/>
      <c r="K41" s="30"/>
      <c r="L41" s="45">
        <f t="shared" si="2"/>
        <v>60</v>
      </c>
      <c r="M41" s="46">
        <f t="shared" si="3"/>
        <v>1</v>
      </c>
    </row>
    <row r="42" spans="1:13" ht="12.75">
      <c r="A42" s="50"/>
      <c r="B42" s="20" t="s">
        <v>30</v>
      </c>
      <c r="C42" s="21">
        <v>2013</v>
      </c>
      <c r="D42" s="22">
        <v>3</v>
      </c>
      <c r="E42" s="22">
        <v>50</v>
      </c>
      <c r="F42" s="21"/>
      <c r="G42" s="21"/>
      <c r="H42" s="21">
        <v>3.24</v>
      </c>
      <c r="I42" s="21">
        <v>80</v>
      </c>
      <c r="J42" s="21"/>
      <c r="K42" s="30"/>
      <c r="L42" s="45">
        <f t="shared" si="2"/>
        <v>130</v>
      </c>
      <c r="M42" s="46">
        <f t="shared" si="3"/>
        <v>2</v>
      </c>
    </row>
    <row r="43" spans="1:13" ht="12.75">
      <c r="A43" s="50"/>
      <c r="B43" s="20" t="s">
        <v>31</v>
      </c>
      <c r="C43" s="21">
        <v>2013</v>
      </c>
      <c r="D43" s="22">
        <v>2.56</v>
      </c>
      <c r="E43" s="22">
        <v>40</v>
      </c>
      <c r="F43" s="21">
        <v>2.6</v>
      </c>
      <c r="G43" s="21">
        <v>50</v>
      </c>
      <c r="H43" s="21"/>
      <c r="I43" s="21"/>
      <c r="J43" s="21"/>
      <c r="K43" s="30"/>
      <c r="L43" s="45">
        <f t="shared" si="2"/>
        <v>90</v>
      </c>
      <c r="M43" s="46">
        <f t="shared" si="3"/>
        <v>2</v>
      </c>
    </row>
    <row r="44" spans="1:14" ht="12.75">
      <c r="A44" s="49"/>
      <c r="B44" s="17" t="s">
        <v>32</v>
      </c>
      <c r="C44" s="18">
        <v>2013</v>
      </c>
      <c r="D44" s="19">
        <v>2.38</v>
      </c>
      <c r="E44" s="19">
        <v>30</v>
      </c>
      <c r="F44" s="18">
        <v>2.42</v>
      </c>
      <c r="G44" s="18">
        <v>40</v>
      </c>
      <c r="H44" s="18">
        <v>2.32</v>
      </c>
      <c r="I44" s="18">
        <v>50</v>
      </c>
      <c r="J44" s="18"/>
      <c r="K44" s="29"/>
      <c r="L44" s="23">
        <f t="shared" si="2"/>
        <v>120</v>
      </c>
      <c r="M44" s="44">
        <f t="shared" si="3"/>
        <v>3</v>
      </c>
      <c r="N44" s="49"/>
    </row>
    <row r="45" spans="1:13" ht="12.75">
      <c r="A45" s="50"/>
      <c r="B45" s="48" t="s">
        <v>33</v>
      </c>
      <c r="C45" s="21">
        <v>2013</v>
      </c>
      <c r="D45" s="22">
        <v>2.09</v>
      </c>
      <c r="E45" s="22">
        <v>20</v>
      </c>
      <c r="F45" s="21"/>
      <c r="G45" s="21"/>
      <c r="H45" s="21"/>
      <c r="I45" s="21"/>
      <c r="J45" s="21"/>
      <c r="K45" s="30"/>
      <c r="L45" s="45">
        <f t="shared" si="2"/>
        <v>20</v>
      </c>
      <c r="M45" s="46">
        <f t="shared" si="3"/>
        <v>1</v>
      </c>
    </row>
    <row r="46" spans="1:13" ht="12.75">
      <c r="A46" s="50"/>
      <c r="B46" s="20" t="s">
        <v>47</v>
      </c>
      <c r="C46" s="21">
        <v>2014</v>
      </c>
      <c r="D46" s="22">
        <v>1.84</v>
      </c>
      <c r="E46" s="22">
        <v>10</v>
      </c>
      <c r="F46" s="21"/>
      <c r="G46" s="21"/>
      <c r="H46" s="21"/>
      <c r="I46" s="21"/>
      <c r="J46" s="21"/>
      <c r="K46" s="30"/>
      <c r="L46" s="45">
        <f t="shared" si="2"/>
        <v>10</v>
      </c>
      <c r="M46" s="46">
        <f t="shared" si="3"/>
        <v>1</v>
      </c>
    </row>
    <row r="47" spans="1:13" ht="12.75">
      <c r="A47" s="50"/>
      <c r="B47" s="48" t="s">
        <v>34</v>
      </c>
      <c r="C47" s="21">
        <v>2013</v>
      </c>
      <c r="D47" s="22">
        <v>1.3</v>
      </c>
      <c r="E47" s="22">
        <v>10</v>
      </c>
      <c r="F47" s="21"/>
      <c r="G47" s="21"/>
      <c r="H47" s="21"/>
      <c r="I47" s="21"/>
      <c r="J47" s="21"/>
      <c r="K47" s="30"/>
      <c r="L47" s="45">
        <f t="shared" si="2"/>
        <v>10</v>
      </c>
      <c r="M47" s="46">
        <f t="shared" si="3"/>
        <v>1</v>
      </c>
    </row>
    <row r="48" spans="1:13" ht="12.75">
      <c r="A48" s="50"/>
      <c r="B48" s="48" t="s">
        <v>83</v>
      </c>
      <c r="C48" s="21">
        <v>2012</v>
      </c>
      <c r="D48" s="22"/>
      <c r="E48" s="22"/>
      <c r="F48" s="21">
        <v>3.2</v>
      </c>
      <c r="G48" s="21">
        <v>70</v>
      </c>
      <c r="H48" s="21"/>
      <c r="I48" s="21"/>
      <c r="J48" s="21"/>
      <c r="K48" s="30"/>
      <c r="L48" s="45">
        <f t="shared" si="2"/>
        <v>70</v>
      </c>
      <c r="M48" s="46">
        <f t="shared" si="3"/>
        <v>1</v>
      </c>
    </row>
    <row r="49" spans="1:13" ht="12.75">
      <c r="A49" s="50"/>
      <c r="B49" s="20" t="s">
        <v>135</v>
      </c>
      <c r="C49" s="21">
        <v>2013</v>
      </c>
      <c r="D49" s="22"/>
      <c r="E49" s="22"/>
      <c r="F49" s="21"/>
      <c r="G49" s="21"/>
      <c r="H49" s="21">
        <v>2.72</v>
      </c>
      <c r="I49" s="21">
        <v>70</v>
      </c>
      <c r="J49" s="21"/>
      <c r="K49" s="30"/>
      <c r="L49" s="45">
        <f t="shared" si="2"/>
        <v>70</v>
      </c>
      <c r="M49" s="46">
        <f t="shared" si="3"/>
        <v>1</v>
      </c>
    </row>
    <row r="50" spans="1:13" ht="12.75">
      <c r="A50" s="50"/>
      <c r="B50" s="48" t="s">
        <v>125</v>
      </c>
      <c r="C50" s="21">
        <v>2013</v>
      </c>
      <c r="D50" s="22"/>
      <c r="E50" s="22"/>
      <c r="F50" s="21"/>
      <c r="G50" s="21"/>
      <c r="H50" s="21">
        <v>2.72</v>
      </c>
      <c r="I50" s="21">
        <v>60</v>
      </c>
      <c r="J50" s="21"/>
      <c r="K50" s="30"/>
      <c r="L50" s="45">
        <f t="shared" si="2"/>
        <v>60</v>
      </c>
      <c r="M50" s="46">
        <f t="shared" si="3"/>
        <v>1</v>
      </c>
    </row>
    <row r="51" spans="2:13" ht="12.75">
      <c r="B51" s="7"/>
      <c r="C51" s="18"/>
      <c r="D51" s="3"/>
      <c r="E51" s="3"/>
      <c r="F51" s="2"/>
      <c r="G51" s="2"/>
      <c r="H51" s="2"/>
      <c r="I51" s="2"/>
      <c r="J51" s="2"/>
      <c r="K51" s="31"/>
      <c r="L51" s="23">
        <f t="shared" si="2"/>
        <v>0</v>
      </c>
      <c r="M51" s="12">
        <f t="shared" si="3"/>
        <v>0</v>
      </c>
    </row>
    <row r="52" spans="2:13" ht="12.75">
      <c r="B52" s="6"/>
      <c r="C52" s="18"/>
      <c r="D52" s="3"/>
      <c r="E52" s="3"/>
      <c r="F52" s="2"/>
      <c r="G52" s="2"/>
      <c r="H52" s="2"/>
      <c r="I52" s="2"/>
      <c r="J52" s="2"/>
      <c r="K52" s="31"/>
      <c r="L52" s="23">
        <f t="shared" si="2"/>
        <v>0</v>
      </c>
      <c r="M52" s="12">
        <f t="shared" si="3"/>
        <v>0</v>
      </c>
    </row>
    <row r="53" spans="2:13" ht="12.75">
      <c r="B53" s="6"/>
      <c r="C53" s="18"/>
      <c r="D53" s="3"/>
      <c r="E53" s="3"/>
      <c r="F53" s="2"/>
      <c r="G53" s="2"/>
      <c r="H53" s="2"/>
      <c r="I53" s="2"/>
      <c r="J53" s="2"/>
      <c r="K53" s="31"/>
      <c r="L53" s="23">
        <f t="shared" si="2"/>
        <v>0</v>
      </c>
      <c r="M53" s="12">
        <f t="shared" si="3"/>
        <v>0</v>
      </c>
    </row>
    <row r="54" spans="2:13" ht="12.75">
      <c r="B54" s="6"/>
      <c r="C54" s="18"/>
      <c r="D54" s="3"/>
      <c r="E54" s="3"/>
      <c r="F54" s="2"/>
      <c r="G54" s="2"/>
      <c r="H54" s="2"/>
      <c r="I54" s="2"/>
      <c r="J54" s="2"/>
      <c r="K54" s="31"/>
      <c r="L54" s="23">
        <f t="shared" si="2"/>
        <v>0</v>
      </c>
      <c r="M54" s="12">
        <f t="shared" si="3"/>
        <v>0</v>
      </c>
    </row>
    <row r="55" spans="2:13" ht="12.75">
      <c r="B55" s="6"/>
      <c r="C55" s="18"/>
      <c r="D55" s="3"/>
      <c r="E55" s="3"/>
      <c r="F55" s="2"/>
      <c r="G55" s="2"/>
      <c r="H55" s="2"/>
      <c r="I55" s="2"/>
      <c r="J55" s="2"/>
      <c r="K55" s="31"/>
      <c r="L55" s="23">
        <f t="shared" si="2"/>
        <v>0</v>
      </c>
      <c r="M55" s="12">
        <f t="shared" si="3"/>
        <v>0</v>
      </c>
    </row>
    <row r="56" spans="2:13" ht="12.75">
      <c r="B56" s="6"/>
      <c r="C56" s="18"/>
      <c r="D56" s="3"/>
      <c r="E56" s="3"/>
      <c r="F56" s="2"/>
      <c r="G56" s="2"/>
      <c r="H56" s="2"/>
      <c r="I56" s="2"/>
      <c r="J56" s="2"/>
      <c r="K56" s="31"/>
      <c r="L56" s="23">
        <f t="shared" si="2"/>
        <v>0</v>
      </c>
      <c r="M56" s="12">
        <f t="shared" si="3"/>
        <v>0</v>
      </c>
    </row>
    <row r="57" spans="2:13" ht="12.75">
      <c r="B57" s="7"/>
      <c r="C57" s="18"/>
      <c r="D57" s="3"/>
      <c r="E57" s="3"/>
      <c r="F57" s="2"/>
      <c r="G57" s="2"/>
      <c r="H57" s="2"/>
      <c r="I57" s="2"/>
      <c r="J57" s="2"/>
      <c r="K57" s="31"/>
      <c r="L57" s="23">
        <f t="shared" si="2"/>
        <v>0</v>
      </c>
      <c r="M57" s="12">
        <f t="shared" si="3"/>
        <v>0</v>
      </c>
    </row>
    <row r="58" spans="2:13" ht="12.75">
      <c r="B58" s="6"/>
      <c r="C58" s="18"/>
      <c r="D58" s="3"/>
      <c r="E58" s="3"/>
      <c r="F58" s="2"/>
      <c r="G58" s="2"/>
      <c r="H58" s="2"/>
      <c r="I58" s="2"/>
      <c r="J58" s="2"/>
      <c r="K58" s="31"/>
      <c r="L58" s="23">
        <f t="shared" si="2"/>
        <v>0</v>
      </c>
      <c r="M58" s="12">
        <f t="shared" si="3"/>
        <v>0</v>
      </c>
    </row>
    <row r="59" spans="2:13" ht="13.5" thickBot="1">
      <c r="B59" s="8"/>
      <c r="C59" s="35"/>
      <c r="D59" s="10"/>
      <c r="E59" s="10"/>
      <c r="F59" s="9"/>
      <c r="G59" s="9"/>
      <c r="H59" s="9"/>
      <c r="I59" s="9"/>
      <c r="J59" s="9"/>
      <c r="K59" s="33"/>
      <c r="L59" s="36">
        <f t="shared" si="2"/>
        <v>0</v>
      </c>
      <c r="M59" s="13">
        <f t="shared" si="3"/>
        <v>0</v>
      </c>
    </row>
    <row r="60" spans="11:13" ht="12.75">
      <c r="K60"/>
      <c r="M60" s="1"/>
    </row>
    <row r="61" spans="11:13" ht="12.75">
      <c r="K61"/>
      <c r="M61" s="1"/>
    </row>
    <row r="62" spans="2:13" ht="12.75">
      <c r="B62" t="s">
        <v>18</v>
      </c>
      <c r="K62"/>
      <c r="M62" s="1"/>
    </row>
    <row r="63" spans="11:13" ht="13.5" thickBot="1">
      <c r="K63"/>
      <c r="M63" s="1"/>
    </row>
    <row r="64" spans="2:13" ht="33.75">
      <c r="B64" s="4" t="s">
        <v>2</v>
      </c>
      <c r="C64" s="5" t="s">
        <v>3</v>
      </c>
      <c r="D64" s="15" t="s">
        <v>4</v>
      </c>
      <c r="E64" s="27" t="s">
        <v>8</v>
      </c>
      <c r="F64" s="27" t="s">
        <v>5</v>
      </c>
      <c r="G64" s="27" t="s">
        <v>8</v>
      </c>
      <c r="H64" s="27" t="s">
        <v>6</v>
      </c>
      <c r="I64" s="27" t="s">
        <v>8</v>
      </c>
      <c r="J64" s="27" t="s">
        <v>7</v>
      </c>
      <c r="K64" s="34" t="s">
        <v>8</v>
      </c>
      <c r="L64" s="14" t="s">
        <v>0</v>
      </c>
      <c r="M64" s="11" t="s">
        <v>1</v>
      </c>
    </row>
    <row r="65" spans="2:13" ht="12.75">
      <c r="B65" s="17" t="s">
        <v>35</v>
      </c>
      <c r="C65" s="18">
        <v>2015</v>
      </c>
      <c r="D65" s="19">
        <v>2.55</v>
      </c>
      <c r="E65" s="19" t="s">
        <v>65</v>
      </c>
      <c r="F65" s="18">
        <v>2.68</v>
      </c>
      <c r="G65" s="18"/>
      <c r="H65" s="18"/>
      <c r="I65" s="18"/>
      <c r="J65" s="18"/>
      <c r="K65" s="29"/>
      <c r="L65" s="23" t="e">
        <f>E65+G65+I65+K65</f>
        <v>#VALUE!</v>
      </c>
      <c r="M65" s="12">
        <f>COUNTA(D65,F65,H65,J65)</f>
        <v>2</v>
      </c>
    </row>
    <row r="66" spans="2:13" ht="12.75">
      <c r="B66" s="17" t="s">
        <v>36</v>
      </c>
      <c r="C66" s="18">
        <v>2010</v>
      </c>
      <c r="D66" s="19">
        <v>3.45</v>
      </c>
      <c r="E66" s="19" t="s">
        <v>65</v>
      </c>
      <c r="F66" s="18"/>
      <c r="G66" s="18"/>
      <c r="H66" s="18"/>
      <c r="I66" s="18"/>
      <c r="J66" s="18"/>
      <c r="K66" s="29"/>
      <c r="L66" s="23" t="e">
        <f aca="true" t="shared" si="4" ref="L66:L120">E66+G66+I66+K66</f>
        <v>#VALUE!</v>
      </c>
      <c r="M66" s="12">
        <f aca="true" t="shared" si="5" ref="M66:M120">COUNTA(D66,F66,H66,J66)</f>
        <v>1</v>
      </c>
    </row>
    <row r="67" spans="2:13" ht="12.75">
      <c r="B67" s="20" t="s">
        <v>37</v>
      </c>
      <c r="C67" s="18">
        <v>2012</v>
      </c>
      <c r="D67" s="22">
        <v>1.58</v>
      </c>
      <c r="E67" s="22" t="s">
        <v>65</v>
      </c>
      <c r="F67" s="21">
        <v>1.66</v>
      </c>
      <c r="G67" s="21"/>
      <c r="H67" s="21">
        <v>1.58</v>
      </c>
      <c r="I67" s="21"/>
      <c r="J67" s="21"/>
      <c r="K67" s="30"/>
      <c r="L67" s="23" t="e">
        <f t="shared" si="4"/>
        <v>#VALUE!</v>
      </c>
      <c r="M67" s="12">
        <f t="shared" si="5"/>
        <v>3</v>
      </c>
    </row>
    <row r="68" spans="2:13" ht="12.75">
      <c r="B68" s="17" t="s">
        <v>38</v>
      </c>
      <c r="C68" s="18">
        <v>2016</v>
      </c>
      <c r="D68" s="19">
        <v>2.35</v>
      </c>
      <c r="E68" s="19" t="s">
        <v>65</v>
      </c>
      <c r="F68" s="18"/>
      <c r="G68" s="18"/>
      <c r="H68" s="18"/>
      <c r="I68" s="18"/>
      <c r="J68" s="18"/>
      <c r="K68" s="29"/>
      <c r="L68" s="23" t="e">
        <f t="shared" si="4"/>
        <v>#VALUE!</v>
      </c>
      <c r="M68" s="12">
        <f t="shared" si="5"/>
        <v>1</v>
      </c>
    </row>
    <row r="69" spans="2:13" ht="12.75">
      <c r="B69" s="6" t="s">
        <v>39</v>
      </c>
      <c r="C69" s="18">
        <v>2016</v>
      </c>
      <c r="D69" s="3">
        <v>2.66</v>
      </c>
      <c r="E69" s="3" t="s">
        <v>65</v>
      </c>
      <c r="F69" s="2">
        <v>2.73</v>
      </c>
      <c r="G69" s="2"/>
      <c r="H69" s="2">
        <v>2.95</v>
      </c>
      <c r="I69" s="2"/>
      <c r="J69" s="2"/>
      <c r="K69" s="31"/>
      <c r="L69" s="23" t="e">
        <f t="shared" si="4"/>
        <v>#VALUE!</v>
      </c>
      <c r="M69" s="12">
        <f t="shared" si="5"/>
        <v>3</v>
      </c>
    </row>
    <row r="70" spans="2:13" ht="12.75">
      <c r="B70" s="6" t="s">
        <v>40</v>
      </c>
      <c r="C70" s="18">
        <v>2016</v>
      </c>
      <c r="D70" s="3">
        <v>2.12</v>
      </c>
      <c r="E70" s="3" t="s">
        <v>65</v>
      </c>
      <c r="F70" s="2">
        <v>2.16</v>
      </c>
      <c r="G70" s="2"/>
      <c r="H70" s="2">
        <v>2.33</v>
      </c>
      <c r="I70" s="2"/>
      <c r="J70" s="2"/>
      <c r="K70" s="31"/>
      <c r="L70" s="23" t="e">
        <f t="shared" si="4"/>
        <v>#VALUE!</v>
      </c>
      <c r="M70" s="12">
        <f t="shared" si="5"/>
        <v>3</v>
      </c>
    </row>
    <row r="71" spans="2:13" ht="12.75">
      <c r="B71" s="6" t="s">
        <v>42</v>
      </c>
      <c r="C71" s="18">
        <v>2010</v>
      </c>
      <c r="D71" s="3">
        <v>3.22</v>
      </c>
      <c r="E71" s="3" t="s">
        <v>65</v>
      </c>
      <c r="F71" s="2">
        <v>3.37</v>
      </c>
      <c r="G71" s="2"/>
      <c r="H71" s="2">
        <v>3.4</v>
      </c>
      <c r="I71" s="2"/>
      <c r="J71" s="2"/>
      <c r="K71" s="31"/>
      <c r="L71" s="23" t="e">
        <f t="shared" si="4"/>
        <v>#VALUE!</v>
      </c>
      <c r="M71" s="12">
        <f t="shared" si="5"/>
        <v>3</v>
      </c>
    </row>
    <row r="72" spans="2:13" ht="12.75">
      <c r="B72" s="6" t="s">
        <v>43</v>
      </c>
      <c r="C72" s="18">
        <v>2017</v>
      </c>
      <c r="D72" s="3">
        <v>2.12</v>
      </c>
      <c r="E72" s="3" t="s">
        <v>65</v>
      </c>
      <c r="F72" s="2">
        <v>2.57</v>
      </c>
      <c r="G72" s="2"/>
      <c r="H72" s="2">
        <v>2.34</v>
      </c>
      <c r="I72" s="2"/>
      <c r="J72" s="2"/>
      <c r="K72" s="31"/>
      <c r="L72" s="23" t="e">
        <f t="shared" si="4"/>
        <v>#VALUE!</v>
      </c>
      <c r="M72" s="12">
        <f t="shared" si="5"/>
        <v>3</v>
      </c>
    </row>
    <row r="73" spans="2:13" ht="12.75">
      <c r="B73" s="7" t="s">
        <v>44</v>
      </c>
      <c r="C73" s="18">
        <v>2016</v>
      </c>
      <c r="D73" s="3">
        <v>2.15</v>
      </c>
      <c r="E73" s="3" t="s">
        <v>65</v>
      </c>
      <c r="F73" s="2"/>
      <c r="G73" s="2"/>
      <c r="H73" s="2"/>
      <c r="I73" s="2"/>
      <c r="J73" s="2"/>
      <c r="K73" s="31"/>
      <c r="L73" s="23" t="e">
        <f t="shared" si="4"/>
        <v>#VALUE!</v>
      </c>
      <c r="M73" s="12">
        <f t="shared" si="5"/>
        <v>1</v>
      </c>
    </row>
    <row r="74" spans="2:13" ht="12.75">
      <c r="B74" s="6" t="s">
        <v>48</v>
      </c>
      <c r="C74" s="18">
        <v>2015</v>
      </c>
      <c r="D74" s="3">
        <v>2.6</v>
      </c>
      <c r="E74" s="3" t="s">
        <v>65</v>
      </c>
      <c r="F74" s="2"/>
      <c r="G74" s="2"/>
      <c r="H74" s="2"/>
      <c r="I74" s="2"/>
      <c r="J74" s="2"/>
      <c r="K74" s="31"/>
      <c r="L74" s="23" t="e">
        <f t="shared" si="4"/>
        <v>#VALUE!</v>
      </c>
      <c r="M74" s="12">
        <f t="shared" si="5"/>
        <v>1</v>
      </c>
    </row>
    <row r="75" spans="2:13" ht="12.75">
      <c r="B75" s="7" t="s">
        <v>49</v>
      </c>
      <c r="C75" s="18">
        <v>2017</v>
      </c>
      <c r="D75" s="3">
        <v>1.48</v>
      </c>
      <c r="E75" s="3" t="s">
        <v>65</v>
      </c>
      <c r="F75" s="2"/>
      <c r="G75" s="2"/>
      <c r="H75" s="2"/>
      <c r="I75" s="2"/>
      <c r="J75" s="2"/>
      <c r="K75" s="31"/>
      <c r="L75" s="23" t="e">
        <f t="shared" si="4"/>
        <v>#VALUE!</v>
      </c>
      <c r="M75" s="12">
        <f t="shared" si="5"/>
        <v>1</v>
      </c>
    </row>
    <row r="76" spans="2:13" ht="12.75">
      <c r="B76" s="7" t="s">
        <v>50</v>
      </c>
      <c r="C76" s="18">
        <v>2018</v>
      </c>
      <c r="D76" s="3">
        <v>1.48</v>
      </c>
      <c r="E76" s="3" t="s">
        <v>65</v>
      </c>
      <c r="F76" s="2"/>
      <c r="G76" s="2"/>
      <c r="H76" s="2"/>
      <c r="I76" s="2"/>
      <c r="J76" s="2"/>
      <c r="K76" s="31"/>
      <c r="L76" s="23" t="e">
        <f t="shared" si="4"/>
        <v>#VALUE!</v>
      </c>
      <c r="M76" s="12">
        <f t="shared" si="5"/>
        <v>1</v>
      </c>
    </row>
    <row r="77" spans="2:13" ht="12.75">
      <c r="B77" s="6" t="s">
        <v>51</v>
      </c>
      <c r="C77" s="18">
        <v>2015</v>
      </c>
      <c r="D77" s="3">
        <v>2.68</v>
      </c>
      <c r="E77" s="3" t="s">
        <v>65</v>
      </c>
      <c r="F77" s="2"/>
      <c r="G77" s="2"/>
      <c r="H77" s="2"/>
      <c r="I77" s="2"/>
      <c r="J77" s="2"/>
      <c r="K77" s="31"/>
      <c r="L77" s="23" t="e">
        <f t="shared" si="4"/>
        <v>#VALUE!</v>
      </c>
      <c r="M77" s="12">
        <f t="shared" si="5"/>
        <v>1</v>
      </c>
    </row>
    <row r="78" spans="2:13" ht="12.75">
      <c r="B78" s="7" t="s">
        <v>52</v>
      </c>
      <c r="C78" s="18">
        <v>2017</v>
      </c>
      <c r="D78" s="3">
        <v>1.85</v>
      </c>
      <c r="E78" s="3" t="s">
        <v>65</v>
      </c>
      <c r="F78" s="2"/>
      <c r="G78" s="2"/>
      <c r="H78" s="2"/>
      <c r="I78" s="2"/>
      <c r="J78" s="2"/>
      <c r="K78" s="31"/>
      <c r="L78" s="23" t="e">
        <f t="shared" si="4"/>
        <v>#VALUE!</v>
      </c>
      <c r="M78" s="12">
        <f t="shared" si="5"/>
        <v>1</v>
      </c>
    </row>
    <row r="79" spans="2:13" ht="12.75">
      <c r="B79" s="7" t="s">
        <v>53</v>
      </c>
      <c r="C79" s="18">
        <v>2010</v>
      </c>
      <c r="D79" s="3">
        <v>3.45</v>
      </c>
      <c r="E79" s="3" t="s">
        <v>65</v>
      </c>
      <c r="F79" s="2"/>
      <c r="G79" s="2"/>
      <c r="H79" s="2"/>
      <c r="I79" s="2"/>
      <c r="J79" s="2"/>
      <c r="K79" s="31"/>
      <c r="L79" s="23" t="e">
        <f t="shared" si="4"/>
        <v>#VALUE!</v>
      </c>
      <c r="M79" s="12">
        <f t="shared" si="5"/>
        <v>1</v>
      </c>
    </row>
    <row r="80" spans="2:13" ht="12.75">
      <c r="B80" s="6" t="s">
        <v>54</v>
      </c>
      <c r="C80" s="18">
        <v>2010</v>
      </c>
      <c r="D80" s="3">
        <v>2.8</v>
      </c>
      <c r="E80" s="3" t="s">
        <v>65</v>
      </c>
      <c r="F80" s="2"/>
      <c r="G80" s="2"/>
      <c r="H80" s="2"/>
      <c r="I80" s="2"/>
      <c r="J80" s="2"/>
      <c r="K80" s="31"/>
      <c r="L80" s="23" t="e">
        <f t="shared" si="4"/>
        <v>#VALUE!</v>
      </c>
      <c r="M80" s="12">
        <f t="shared" si="5"/>
        <v>1</v>
      </c>
    </row>
    <row r="81" spans="2:13" ht="12.75">
      <c r="B81" s="6" t="s">
        <v>55</v>
      </c>
      <c r="C81" s="18">
        <v>2020</v>
      </c>
      <c r="D81" s="3">
        <v>1.1</v>
      </c>
      <c r="E81" s="3" t="s">
        <v>65</v>
      </c>
      <c r="F81" s="2">
        <v>1.49</v>
      </c>
      <c r="G81" s="2"/>
      <c r="H81" s="2"/>
      <c r="I81" s="2"/>
      <c r="J81" s="2"/>
      <c r="K81" s="31"/>
      <c r="L81" s="23" t="e">
        <f t="shared" si="4"/>
        <v>#VALUE!</v>
      </c>
      <c r="M81" s="12">
        <f t="shared" si="5"/>
        <v>2</v>
      </c>
    </row>
    <row r="82" spans="2:13" ht="12.75">
      <c r="B82" s="6" t="s">
        <v>56</v>
      </c>
      <c r="C82" s="18">
        <v>2010</v>
      </c>
      <c r="D82" s="3">
        <v>3.8</v>
      </c>
      <c r="E82" s="3" t="s">
        <v>65</v>
      </c>
      <c r="F82" s="2"/>
      <c r="G82" s="2"/>
      <c r="H82" s="2"/>
      <c r="I82" s="2"/>
      <c r="J82" s="2"/>
      <c r="K82" s="31"/>
      <c r="L82" s="23" t="e">
        <f t="shared" si="4"/>
        <v>#VALUE!</v>
      </c>
      <c r="M82" s="12">
        <f t="shared" si="5"/>
        <v>1</v>
      </c>
    </row>
    <row r="83" spans="2:13" ht="12.75">
      <c r="B83" s="6" t="s">
        <v>57</v>
      </c>
      <c r="C83" s="18">
        <v>2019</v>
      </c>
      <c r="D83" s="3">
        <v>1.55</v>
      </c>
      <c r="E83" s="3" t="s">
        <v>65</v>
      </c>
      <c r="F83" s="2"/>
      <c r="G83" s="2"/>
      <c r="H83" s="2"/>
      <c r="I83" s="2"/>
      <c r="J83" s="2"/>
      <c r="K83" s="31"/>
      <c r="L83" s="23" t="e">
        <f t="shared" si="4"/>
        <v>#VALUE!</v>
      </c>
      <c r="M83" s="12">
        <f t="shared" si="5"/>
        <v>1</v>
      </c>
    </row>
    <row r="84" spans="2:13" ht="12.75">
      <c r="B84" s="6" t="s">
        <v>58</v>
      </c>
      <c r="C84" s="18">
        <v>2016</v>
      </c>
      <c r="D84" s="3">
        <v>1.95</v>
      </c>
      <c r="E84" s="3" t="s">
        <v>65</v>
      </c>
      <c r="F84" s="2"/>
      <c r="G84" s="2"/>
      <c r="H84" s="2"/>
      <c r="I84" s="2"/>
      <c r="J84" s="2"/>
      <c r="K84" s="31"/>
      <c r="L84" s="23" t="e">
        <f t="shared" si="4"/>
        <v>#VALUE!</v>
      </c>
      <c r="M84" s="12">
        <f t="shared" si="5"/>
        <v>1</v>
      </c>
    </row>
    <row r="85" spans="2:13" ht="12.75">
      <c r="B85" s="7" t="s">
        <v>59</v>
      </c>
      <c r="C85" s="18">
        <v>2017</v>
      </c>
      <c r="D85" s="3">
        <v>1.73</v>
      </c>
      <c r="E85" s="3" t="s">
        <v>65</v>
      </c>
      <c r="F85" s="2"/>
      <c r="G85" s="2"/>
      <c r="H85" s="2"/>
      <c r="I85" s="2"/>
      <c r="J85" s="2"/>
      <c r="K85" s="31"/>
      <c r="L85" s="23" t="e">
        <f t="shared" si="4"/>
        <v>#VALUE!</v>
      </c>
      <c r="M85" s="12">
        <f t="shared" si="5"/>
        <v>1</v>
      </c>
    </row>
    <row r="86" spans="2:13" ht="12.75">
      <c r="B86" s="6" t="s">
        <v>60</v>
      </c>
      <c r="C86" s="18">
        <v>2017</v>
      </c>
      <c r="D86" s="3">
        <v>2.32</v>
      </c>
      <c r="E86" s="3" t="s">
        <v>65</v>
      </c>
      <c r="F86" s="2"/>
      <c r="G86" s="2"/>
      <c r="H86" s="2"/>
      <c r="I86" s="2"/>
      <c r="J86" s="2"/>
      <c r="K86" s="31"/>
      <c r="L86" s="23" t="e">
        <f t="shared" si="4"/>
        <v>#VALUE!</v>
      </c>
      <c r="M86" s="12">
        <f t="shared" si="5"/>
        <v>1</v>
      </c>
    </row>
    <row r="87" spans="2:13" ht="12.75">
      <c r="B87" s="7" t="s">
        <v>61</v>
      </c>
      <c r="C87" s="18">
        <v>2017</v>
      </c>
      <c r="D87" s="3">
        <v>1.93</v>
      </c>
      <c r="E87" s="3" t="s">
        <v>65</v>
      </c>
      <c r="F87" s="2">
        <v>2.2</v>
      </c>
      <c r="G87" s="2"/>
      <c r="H87" s="2">
        <v>1.95</v>
      </c>
      <c r="I87" s="2"/>
      <c r="J87" s="2"/>
      <c r="K87" s="2"/>
      <c r="L87" s="19" t="e">
        <f t="shared" si="4"/>
        <v>#VALUE!</v>
      </c>
      <c r="M87" s="37">
        <f t="shared" si="5"/>
        <v>3</v>
      </c>
    </row>
    <row r="88" spans="2:13" ht="12.75">
      <c r="B88" s="7" t="s">
        <v>62</v>
      </c>
      <c r="C88" s="18">
        <v>2017</v>
      </c>
      <c r="D88" s="3">
        <v>1.68</v>
      </c>
      <c r="E88" s="3" t="s">
        <v>65</v>
      </c>
      <c r="F88" s="2">
        <v>2.06</v>
      </c>
      <c r="G88" s="2"/>
      <c r="H88" s="2">
        <v>2.03</v>
      </c>
      <c r="I88" s="2"/>
      <c r="J88" s="2"/>
      <c r="K88" s="2"/>
      <c r="L88" s="19" t="e">
        <f t="shared" si="4"/>
        <v>#VALUE!</v>
      </c>
      <c r="M88" s="37">
        <f t="shared" si="5"/>
        <v>3</v>
      </c>
    </row>
    <row r="89" spans="2:13" ht="12.75">
      <c r="B89" s="7" t="s">
        <v>63</v>
      </c>
      <c r="C89" s="18">
        <v>2016</v>
      </c>
      <c r="D89" s="3">
        <v>2.45</v>
      </c>
      <c r="E89" s="3" t="s">
        <v>65</v>
      </c>
      <c r="F89" s="2">
        <v>2.12</v>
      </c>
      <c r="G89" s="2"/>
      <c r="H89" s="2"/>
      <c r="I89" s="2"/>
      <c r="J89" s="2"/>
      <c r="K89" s="2"/>
      <c r="L89" s="19" t="e">
        <f t="shared" si="4"/>
        <v>#VALUE!</v>
      </c>
      <c r="M89" s="37">
        <f t="shared" si="5"/>
        <v>2</v>
      </c>
    </row>
    <row r="90" spans="2:13" ht="12.75">
      <c r="B90" s="7" t="s">
        <v>64</v>
      </c>
      <c r="C90" s="18">
        <v>2017</v>
      </c>
      <c r="D90" s="3">
        <v>1.36</v>
      </c>
      <c r="E90" s="3" t="s">
        <v>65</v>
      </c>
      <c r="F90" s="2">
        <v>1.5</v>
      </c>
      <c r="G90" s="2"/>
      <c r="H90" s="2"/>
      <c r="I90" s="2"/>
      <c r="J90" s="2"/>
      <c r="K90" s="2"/>
      <c r="L90" s="19" t="e">
        <f t="shared" si="4"/>
        <v>#VALUE!</v>
      </c>
      <c r="M90" s="37">
        <f t="shared" si="5"/>
        <v>2</v>
      </c>
    </row>
    <row r="91" spans="2:13" ht="12.75">
      <c r="B91" s="7" t="s">
        <v>98</v>
      </c>
      <c r="C91" s="18">
        <v>2015</v>
      </c>
      <c r="D91" s="3"/>
      <c r="E91" s="3"/>
      <c r="F91" s="2">
        <v>2.54</v>
      </c>
      <c r="G91" s="2"/>
      <c r="H91" s="2"/>
      <c r="I91" s="2"/>
      <c r="J91" s="2"/>
      <c r="K91" s="2"/>
      <c r="L91" s="19">
        <f t="shared" si="4"/>
        <v>0</v>
      </c>
      <c r="M91" s="37">
        <f t="shared" si="5"/>
        <v>1</v>
      </c>
    </row>
    <row r="92" spans="2:13" ht="12.75">
      <c r="B92" s="7" t="s">
        <v>100</v>
      </c>
      <c r="C92" s="18">
        <v>2019</v>
      </c>
      <c r="D92" s="3"/>
      <c r="E92" s="3"/>
      <c r="F92" s="2">
        <v>0.9</v>
      </c>
      <c r="G92" s="2"/>
      <c r="H92" s="2">
        <v>0.86</v>
      </c>
      <c r="I92" s="2"/>
      <c r="J92" s="2"/>
      <c r="K92" s="2"/>
      <c r="L92" s="19">
        <f t="shared" si="4"/>
        <v>0</v>
      </c>
      <c r="M92" s="37">
        <f t="shared" si="5"/>
        <v>2</v>
      </c>
    </row>
    <row r="93" spans="2:13" ht="12.75">
      <c r="B93" s="7" t="s">
        <v>101</v>
      </c>
      <c r="C93" s="18">
        <v>2017</v>
      </c>
      <c r="D93" s="3"/>
      <c r="E93" s="3"/>
      <c r="F93" s="2">
        <v>2.12</v>
      </c>
      <c r="G93" s="2"/>
      <c r="H93" s="2">
        <v>1.93</v>
      </c>
      <c r="I93" s="2"/>
      <c r="J93" s="2"/>
      <c r="K93" s="2"/>
      <c r="L93" s="19">
        <f t="shared" si="4"/>
        <v>0</v>
      </c>
      <c r="M93" s="37">
        <f t="shared" si="5"/>
        <v>2</v>
      </c>
    </row>
    <row r="94" spans="2:13" ht="12.75">
      <c r="B94" s="7" t="s">
        <v>102</v>
      </c>
      <c r="C94" s="18"/>
      <c r="D94" s="3"/>
      <c r="E94" s="3"/>
      <c r="F94" s="2">
        <v>2.75</v>
      </c>
      <c r="G94" s="2"/>
      <c r="H94" s="2"/>
      <c r="I94" s="2"/>
      <c r="J94" s="2"/>
      <c r="K94" s="2"/>
      <c r="L94" s="19">
        <f t="shared" si="4"/>
        <v>0</v>
      </c>
      <c r="M94" s="37">
        <f t="shared" si="5"/>
        <v>1</v>
      </c>
    </row>
    <row r="95" spans="2:13" ht="12.75">
      <c r="B95" s="48" t="s">
        <v>136</v>
      </c>
      <c r="C95" s="18">
        <v>2016</v>
      </c>
      <c r="D95" s="3"/>
      <c r="E95" s="3"/>
      <c r="F95" s="2">
        <v>1.88</v>
      </c>
      <c r="G95" s="2"/>
      <c r="H95" s="2">
        <v>2.27</v>
      </c>
      <c r="I95" s="2"/>
      <c r="J95" s="2"/>
      <c r="K95" s="2"/>
      <c r="L95" s="19">
        <f t="shared" si="4"/>
        <v>0</v>
      </c>
      <c r="M95" s="37">
        <f t="shared" si="5"/>
        <v>2</v>
      </c>
    </row>
    <row r="96" spans="2:13" ht="12.75">
      <c r="B96" s="7" t="s">
        <v>92</v>
      </c>
      <c r="C96" s="18">
        <v>2015</v>
      </c>
      <c r="D96" s="3"/>
      <c r="E96" s="3"/>
      <c r="F96" s="2">
        <v>1.85</v>
      </c>
      <c r="G96" s="2"/>
      <c r="H96" s="2"/>
      <c r="I96" s="2"/>
      <c r="J96" s="2"/>
      <c r="K96" s="2"/>
      <c r="L96" s="19">
        <f t="shared" si="4"/>
        <v>0</v>
      </c>
      <c r="M96" s="37">
        <f t="shared" si="5"/>
        <v>1</v>
      </c>
    </row>
    <row r="97" spans="2:13" ht="12.75">
      <c r="B97" s="7" t="s">
        <v>103</v>
      </c>
      <c r="C97" s="18">
        <v>2017</v>
      </c>
      <c r="D97" s="3"/>
      <c r="E97" s="3"/>
      <c r="F97" s="2">
        <v>1.34</v>
      </c>
      <c r="G97" s="2"/>
      <c r="H97" s="21">
        <v>1.15</v>
      </c>
      <c r="I97" s="2"/>
      <c r="J97" s="2"/>
      <c r="K97" s="2"/>
      <c r="L97" s="19">
        <f t="shared" si="4"/>
        <v>0</v>
      </c>
      <c r="M97" s="37">
        <f t="shared" si="5"/>
        <v>2</v>
      </c>
    </row>
    <row r="98" spans="2:13" ht="12.75">
      <c r="B98" s="7" t="s">
        <v>104</v>
      </c>
      <c r="C98" s="18">
        <v>2018</v>
      </c>
      <c r="D98" s="3"/>
      <c r="E98" s="3"/>
      <c r="F98" s="2">
        <v>1.45</v>
      </c>
      <c r="G98" s="2"/>
      <c r="H98" s="2">
        <v>2.68</v>
      </c>
      <c r="I98" s="2"/>
      <c r="J98" s="2"/>
      <c r="K98" s="2"/>
      <c r="L98" s="19">
        <f t="shared" si="4"/>
        <v>0</v>
      </c>
      <c r="M98" s="37">
        <f t="shared" si="5"/>
        <v>2</v>
      </c>
    </row>
    <row r="99" spans="2:13" ht="12.75">
      <c r="B99" s="7" t="s">
        <v>105</v>
      </c>
      <c r="C99" s="18">
        <v>2016</v>
      </c>
      <c r="D99" s="3"/>
      <c r="E99" s="3"/>
      <c r="F99" s="2">
        <v>2.93</v>
      </c>
      <c r="G99" s="2"/>
      <c r="H99" s="2">
        <v>3.25</v>
      </c>
      <c r="I99" s="2"/>
      <c r="J99" s="2"/>
      <c r="K99" s="2"/>
      <c r="L99" s="19">
        <f t="shared" si="4"/>
        <v>0</v>
      </c>
      <c r="M99" s="37">
        <f t="shared" si="5"/>
        <v>2</v>
      </c>
    </row>
    <row r="100" spans="2:13" ht="12.75">
      <c r="B100" s="48" t="s">
        <v>122</v>
      </c>
      <c r="C100" s="18">
        <v>2015</v>
      </c>
      <c r="D100" s="3"/>
      <c r="E100" s="3"/>
      <c r="F100" s="2"/>
      <c r="G100" s="2"/>
      <c r="H100" s="2">
        <v>2.18</v>
      </c>
      <c r="I100" s="2"/>
      <c r="J100" s="2"/>
      <c r="K100" s="2"/>
      <c r="L100" s="19">
        <f t="shared" si="4"/>
        <v>0</v>
      </c>
      <c r="M100" s="37">
        <f t="shared" si="5"/>
        <v>1</v>
      </c>
    </row>
    <row r="101" spans="2:13" ht="12.75">
      <c r="B101" s="48" t="s">
        <v>137</v>
      </c>
      <c r="C101" s="18">
        <v>2017</v>
      </c>
      <c r="D101" s="3"/>
      <c r="E101" s="3"/>
      <c r="F101" s="2"/>
      <c r="G101" s="2"/>
      <c r="H101" s="2">
        <v>1.55</v>
      </c>
      <c r="I101" s="2"/>
      <c r="J101" s="2"/>
      <c r="K101" s="2"/>
      <c r="L101" s="19">
        <f t="shared" si="4"/>
        <v>0</v>
      </c>
      <c r="M101" s="37">
        <f t="shared" si="5"/>
        <v>1</v>
      </c>
    </row>
    <row r="102" spans="2:13" ht="12.75">
      <c r="B102" s="48" t="s">
        <v>123</v>
      </c>
      <c r="C102" s="18">
        <v>2010</v>
      </c>
      <c r="D102" s="3"/>
      <c r="E102" s="3"/>
      <c r="F102" s="2"/>
      <c r="G102" s="2"/>
      <c r="H102" s="2">
        <v>4.58</v>
      </c>
      <c r="I102" s="2"/>
      <c r="J102" s="2"/>
      <c r="K102" s="2"/>
      <c r="L102" s="19">
        <f t="shared" si="4"/>
        <v>0</v>
      </c>
      <c r="M102" s="37">
        <f t="shared" si="5"/>
        <v>1</v>
      </c>
    </row>
    <row r="103" spans="2:13" ht="12.75">
      <c r="B103" s="48" t="s">
        <v>138</v>
      </c>
      <c r="C103" s="18">
        <v>2018</v>
      </c>
      <c r="D103" s="3"/>
      <c r="E103" s="3"/>
      <c r="F103" s="2"/>
      <c r="G103" s="2"/>
      <c r="H103" s="2">
        <v>2.08</v>
      </c>
      <c r="I103" s="2"/>
      <c r="J103" s="2"/>
      <c r="K103" s="2"/>
      <c r="L103" s="19">
        <f t="shared" si="4"/>
        <v>0</v>
      </c>
      <c r="M103" s="37">
        <f t="shared" si="5"/>
        <v>1</v>
      </c>
    </row>
    <row r="104" spans="2:13" ht="12.75">
      <c r="B104" s="48" t="s">
        <v>139</v>
      </c>
      <c r="C104" s="18">
        <v>2018</v>
      </c>
      <c r="D104" s="3"/>
      <c r="E104" s="3"/>
      <c r="F104" s="2"/>
      <c r="G104" s="2"/>
      <c r="H104" s="2">
        <v>1.95</v>
      </c>
      <c r="I104" s="2"/>
      <c r="J104" s="2"/>
      <c r="K104" s="2"/>
      <c r="L104" s="19">
        <f t="shared" si="4"/>
        <v>0</v>
      </c>
      <c r="M104" s="37">
        <f t="shared" si="5"/>
        <v>1</v>
      </c>
    </row>
    <row r="105" spans="2:13" ht="12.75">
      <c r="B105" s="48" t="s">
        <v>140</v>
      </c>
      <c r="C105" s="18">
        <v>2017</v>
      </c>
      <c r="D105" s="3"/>
      <c r="E105" s="3"/>
      <c r="F105" s="2"/>
      <c r="G105" s="2"/>
      <c r="H105" s="2">
        <v>2.2</v>
      </c>
      <c r="I105" s="2"/>
      <c r="J105" s="2"/>
      <c r="K105" s="2"/>
      <c r="L105" s="19">
        <f t="shared" si="4"/>
        <v>0</v>
      </c>
      <c r="M105" s="37">
        <f t="shared" si="5"/>
        <v>1</v>
      </c>
    </row>
    <row r="106" spans="2:13" ht="12.75">
      <c r="B106" s="48" t="s">
        <v>141</v>
      </c>
      <c r="C106" s="18">
        <v>2018</v>
      </c>
      <c r="D106" s="3"/>
      <c r="E106" s="3"/>
      <c r="F106" s="2"/>
      <c r="G106" s="2"/>
      <c r="H106" s="2">
        <v>1.74</v>
      </c>
      <c r="I106" s="2"/>
      <c r="J106" s="2"/>
      <c r="K106" s="2"/>
      <c r="L106" s="19">
        <f t="shared" si="4"/>
        <v>0</v>
      </c>
      <c r="M106" s="37">
        <f t="shared" si="5"/>
        <v>1</v>
      </c>
    </row>
    <row r="107" spans="2:13" ht="12.75">
      <c r="B107" s="48" t="s">
        <v>142</v>
      </c>
      <c r="C107" s="18">
        <v>2015</v>
      </c>
      <c r="D107" s="3"/>
      <c r="E107" s="3"/>
      <c r="F107" s="2"/>
      <c r="G107" s="2"/>
      <c r="H107" s="2">
        <v>3.01</v>
      </c>
      <c r="I107" s="2"/>
      <c r="J107" s="2"/>
      <c r="K107" s="2"/>
      <c r="L107" s="19">
        <f t="shared" si="4"/>
        <v>0</v>
      </c>
      <c r="M107" s="37">
        <f t="shared" si="5"/>
        <v>1</v>
      </c>
    </row>
    <row r="108" spans="2:13" ht="12.75">
      <c r="B108" s="48" t="s">
        <v>143</v>
      </c>
      <c r="C108" s="18">
        <v>2018</v>
      </c>
      <c r="D108" s="3"/>
      <c r="E108" s="3"/>
      <c r="F108" s="2"/>
      <c r="G108" s="2"/>
      <c r="H108" s="2">
        <v>1.94</v>
      </c>
      <c r="I108" s="2"/>
      <c r="J108" s="2"/>
      <c r="K108" s="2"/>
      <c r="L108" s="19">
        <f t="shared" si="4"/>
        <v>0</v>
      </c>
      <c r="M108" s="37">
        <f t="shared" si="5"/>
        <v>1</v>
      </c>
    </row>
    <row r="109" spans="2:13" ht="12.75">
      <c r="B109" s="48" t="s">
        <v>144</v>
      </c>
      <c r="C109" s="18">
        <v>2016</v>
      </c>
      <c r="D109" s="3"/>
      <c r="E109" s="3"/>
      <c r="F109" s="2"/>
      <c r="G109" s="2"/>
      <c r="H109" s="2">
        <v>2.55</v>
      </c>
      <c r="I109" s="2"/>
      <c r="J109" s="2"/>
      <c r="K109" s="2"/>
      <c r="L109" s="19">
        <f t="shared" si="4"/>
        <v>0</v>
      </c>
      <c r="M109" s="37">
        <f t="shared" si="5"/>
        <v>1</v>
      </c>
    </row>
    <row r="110" spans="2:13" ht="12.75">
      <c r="B110" s="7"/>
      <c r="C110" s="18"/>
      <c r="D110" s="3"/>
      <c r="E110" s="3"/>
      <c r="F110" s="2"/>
      <c r="G110" s="2"/>
      <c r="H110" s="2"/>
      <c r="I110" s="2"/>
      <c r="J110" s="2"/>
      <c r="K110" s="2"/>
      <c r="L110" s="19">
        <f t="shared" si="4"/>
        <v>0</v>
      </c>
      <c r="M110" s="37">
        <f t="shared" si="5"/>
        <v>0</v>
      </c>
    </row>
    <row r="111" spans="2:13" ht="12.75">
      <c r="B111" s="7"/>
      <c r="C111" s="18"/>
      <c r="D111" s="3"/>
      <c r="E111" s="3"/>
      <c r="F111" s="2"/>
      <c r="G111" s="2"/>
      <c r="H111" s="2"/>
      <c r="I111" s="2"/>
      <c r="J111" s="2"/>
      <c r="K111" s="2"/>
      <c r="L111" s="19">
        <f t="shared" si="4"/>
        <v>0</v>
      </c>
      <c r="M111" s="37">
        <f t="shared" si="5"/>
        <v>0</v>
      </c>
    </row>
    <row r="112" spans="2:13" ht="12.75">
      <c r="B112" s="7"/>
      <c r="C112" s="18"/>
      <c r="D112" s="3"/>
      <c r="E112" s="3"/>
      <c r="F112" s="2"/>
      <c r="G112" s="2"/>
      <c r="H112" s="2"/>
      <c r="I112" s="2"/>
      <c r="J112" s="2"/>
      <c r="K112" s="2"/>
      <c r="L112" s="19">
        <f t="shared" si="4"/>
        <v>0</v>
      </c>
      <c r="M112" s="37">
        <f t="shared" si="5"/>
        <v>0</v>
      </c>
    </row>
    <row r="113" spans="2:13" ht="12.75">
      <c r="B113" s="7"/>
      <c r="C113" s="18"/>
      <c r="D113" s="3"/>
      <c r="E113" s="3"/>
      <c r="F113" s="2"/>
      <c r="G113" s="2"/>
      <c r="H113" s="2"/>
      <c r="I113" s="2"/>
      <c r="J113" s="2"/>
      <c r="K113" s="2"/>
      <c r="L113" s="19">
        <f t="shared" si="4"/>
        <v>0</v>
      </c>
      <c r="M113" s="37">
        <f t="shared" si="5"/>
        <v>0</v>
      </c>
    </row>
    <row r="114" spans="2:13" ht="12.75">
      <c r="B114" s="7"/>
      <c r="C114" s="18"/>
      <c r="D114" s="3"/>
      <c r="E114" s="3"/>
      <c r="F114" s="2"/>
      <c r="G114" s="2"/>
      <c r="H114" s="2"/>
      <c r="I114" s="2"/>
      <c r="J114" s="2"/>
      <c r="K114" s="2"/>
      <c r="L114" s="19">
        <f t="shared" si="4"/>
        <v>0</v>
      </c>
      <c r="M114" s="37">
        <f t="shared" si="5"/>
        <v>0</v>
      </c>
    </row>
    <row r="115" spans="2:13" ht="12.75">
      <c r="B115" s="7"/>
      <c r="C115" s="18"/>
      <c r="D115" s="3"/>
      <c r="E115" s="3"/>
      <c r="F115" s="2"/>
      <c r="G115" s="2"/>
      <c r="H115" s="2"/>
      <c r="I115" s="2"/>
      <c r="J115" s="2"/>
      <c r="K115" s="2"/>
      <c r="L115" s="19">
        <f t="shared" si="4"/>
        <v>0</v>
      </c>
      <c r="M115" s="37">
        <f t="shared" si="5"/>
        <v>0</v>
      </c>
    </row>
    <row r="116" spans="2:13" ht="12.75">
      <c r="B116" s="7"/>
      <c r="C116" s="18"/>
      <c r="D116" s="3"/>
      <c r="E116" s="3"/>
      <c r="F116" s="2"/>
      <c r="G116" s="2"/>
      <c r="H116" s="2"/>
      <c r="I116" s="2"/>
      <c r="J116" s="2"/>
      <c r="K116" s="2"/>
      <c r="L116" s="19">
        <f t="shared" si="4"/>
        <v>0</v>
      </c>
      <c r="M116" s="37">
        <f t="shared" si="5"/>
        <v>0</v>
      </c>
    </row>
    <row r="117" spans="2:13" ht="12.75">
      <c r="B117" s="7"/>
      <c r="C117" s="18"/>
      <c r="D117" s="3"/>
      <c r="E117" s="3"/>
      <c r="F117" s="2"/>
      <c r="G117" s="2"/>
      <c r="H117" s="2"/>
      <c r="I117" s="2"/>
      <c r="J117" s="2"/>
      <c r="K117" s="2"/>
      <c r="L117" s="19">
        <f t="shared" si="4"/>
        <v>0</v>
      </c>
      <c r="M117" s="37">
        <f t="shared" si="5"/>
        <v>0</v>
      </c>
    </row>
    <row r="118" spans="2:13" ht="12.75">
      <c r="B118" s="7"/>
      <c r="C118" s="18"/>
      <c r="D118" s="3"/>
      <c r="E118" s="3"/>
      <c r="F118" s="2"/>
      <c r="G118" s="2"/>
      <c r="H118" s="2"/>
      <c r="I118" s="2"/>
      <c r="J118" s="2"/>
      <c r="K118" s="2"/>
      <c r="L118" s="19">
        <f t="shared" si="4"/>
        <v>0</v>
      </c>
      <c r="M118" s="37">
        <f t="shared" si="5"/>
        <v>0</v>
      </c>
    </row>
    <row r="119" spans="2:13" ht="12.75">
      <c r="B119" s="7"/>
      <c r="C119" s="18"/>
      <c r="D119" s="3"/>
      <c r="E119" s="3"/>
      <c r="F119" s="2"/>
      <c r="G119" s="2"/>
      <c r="H119" s="2"/>
      <c r="I119" s="2"/>
      <c r="J119" s="2"/>
      <c r="K119" s="2"/>
      <c r="L119" s="19">
        <f t="shared" si="4"/>
        <v>0</v>
      </c>
      <c r="M119" s="37">
        <f t="shared" si="5"/>
        <v>0</v>
      </c>
    </row>
    <row r="120" spans="2:13" ht="13.5" thickBot="1">
      <c r="B120" s="8"/>
      <c r="C120" s="35"/>
      <c r="D120" s="10"/>
      <c r="E120" s="10"/>
      <c r="F120" s="9"/>
      <c r="G120" s="9"/>
      <c r="H120" s="9"/>
      <c r="I120" s="9"/>
      <c r="J120" s="9"/>
      <c r="K120" s="9"/>
      <c r="L120" s="38">
        <f t="shared" si="4"/>
        <v>0</v>
      </c>
      <c r="M120" s="39">
        <f t="shared" si="5"/>
        <v>0</v>
      </c>
    </row>
  </sheetData>
  <sheetProtection/>
  <printOptions/>
  <pageMargins left="0.52" right="0.13" top="1" bottom="1" header="0.5" footer="0.5"/>
  <pageSetup horizontalDpi="300" verticalDpi="300" orientation="portrait" paperSize="2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6"/>
  <sheetViews>
    <sheetView zoomScale="145" zoomScaleNormal="145" zoomScalePageLayoutView="0" workbookViewId="0" topLeftCell="A1">
      <selection activeCell="Q23" sqref="Q23"/>
    </sheetView>
  </sheetViews>
  <sheetFormatPr defaultColWidth="9.140625" defaultRowHeight="12.75"/>
  <cols>
    <col min="2" max="2" width="20.421875" style="0" customWidth="1"/>
    <col min="3" max="3" width="7.28125" style="0" customWidth="1"/>
    <col min="4" max="4" width="13.00390625" style="0" customWidth="1"/>
    <col min="5" max="5" width="7.57421875" style="0" customWidth="1"/>
    <col min="6" max="6" width="11.28125" style="0" customWidth="1"/>
    <col min="7" max="7" width="6.57421875" style="0" customWidth="1"/>
    <col min="8" max="8" width="11.57421875" style="0" customWidth="1"/>
    <col min="9" max="9" width="7.57421875" style="0" customWidth="1"/>
    <col min="10" max="10" width="13.00390625" style="0" customWidth="1"/>
    <col min="11" max="11" width="6.7109375" style="0" customWidth="1"/>
  </cols>
  <sheetData>
    <row r="1" spans="2:15" ht="32.25" customHeight="1" thickBot="1">
      <c r="B1" s="51" t="s">
        <v>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32.25" customHeight="1" thickBo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32.25" customHeight="1">
      <c r="B3" s="4" t="s">
        <v>2</v>
      </c>
      <c r="C3" s="5" t="s">
        <v>3</v>
      </c>
      <c r="D3" s="15" t="s">
        <v>4</v>
      </c>
      <c r="E3" s="27" t="s">
        <v>8</v>
      </c>
      <c r="F3" s="15" t="s">
        <v>5</v>
      </c>
      <c r="G3" s="15" t="s">
        <v>8</v>
      </c>
      <c r="H3" s="15" t="s">
        <v>6</v>
      </c>
      <c r="I3" s="15" t="s">
        <v>8</v>
      </c>
      <c r="J3" s="15" t="s">
        <v>7</v>
      </c>
      <c r="K3" s="28" t="s">
        <v>8</v>
      </c>
      <c r="L3" s="14" t="s">
        <v>0</v>
      </c>
      <c r="M3" s="11" t="s">
        <v>1</v>
      </c>
      <c r="N3" s="24"/>
      <c r="O3" s="26"/>
    </row>
    <row r="4" spans="2:15" ht="12.75">
      <c r="B4" s="17" t="s">
        <v>19</v>
      </c>
      <c r="C4" s="18">
        <v>2011</v>
      </c>
      <c r="D4" s="19">
        <v>6.74</v>
      </c>
      <c r="E4" s="32">
        <v>100</v>
      </c>
      <c r="F4" s="19">
        <v>6.87</v>
      </c>
      <c r="G4" s="18">
        <v>100</v>
      </c>
      <c r="H4" s="19">
        <v>7.88</v>
      </c>
      <c r="I4" s="18">
        <v>100</v>
      </c>
      <c r="J4" s="19">
        <v>0</v>
      </c>
      <c r="K4" s="29"/>
      <c r="L4" s="23">
        <f>E4+G4+I4+K4</f>
        <v>300</v>
      </c>
      <c r="M4" s="12">
        <f>COUNTA(E4,G4,I4,K4)</f>
        <v>3</v>
      </c>
      <c r="O4" s="16"/>
    </row>
    <row r="5" spans="2:15" ht="12.75">
      <c r="B5" s="17"/>
      <c r="C5" s="18">
        <v>2011</v>
      </c>
      <c r="D5" s="19">
        <v>0</v>
      </c>
      <c r="E5" s="32"/>
      <c r="F5" s="19">
        <v>0</v>
      </c>
      <c r="G5" s="18"/>
      <c r="H5" s="19">
        <v>0</v>
      </c>
      <c r="I5" s="18"/>
      <c r="J5" s="19">
        <v>0</v>
      </c>
      <c r="K5" s="29"/>
      <c r="L5" s="23">
        <f aca="true" t="shared" si="0" ref="L5:L13">D5+F5+H5+J5</f>
        <v>0</v>
      </c>
      <c r="M5" s="12">
        <f aca="true" t="shared" si="1" ref="M5:M13">COUNTA(E5,G5,I5,K5)</f>
        <v>0</v>
      </c>
      <c r="O5" s="16"/>
    </row>
    <row r="6" spans="2:13" ht="12.75">
      <c r="B6" s="17"/>
      <c r="C6" s="18">
        <v>2011</v>
      </c>
      <c r="D6" s="19">
        <v>0</v>
      </c>
      <c r="E6" s="32"/>
      <c r="F6" s="19">
        <v>0</v>
      </c>
      <c r="G6" s="18"/>
      <c r="H6" s="19">
        <v>0</v>
      </c>
      <c r="I6" s="18"/>
      <c r="J6" s="19">
        <v>0</v>
      </c>
      <c r="K6" s="29"/>
      <c r="L6" s="23">
        <f t="shared" si="0"/>
        <v>0</v>
      </c>
      <c r="M6" s="12">
        <f t="shared" si="1"/>
        <v>0</v>
      </c>
    </row>
    <row r="7" spans="2:13" ht="12.75">
      <c r="B7" s="17"/>
      <c r="C7" s="18">
        <v>2011</v>
      </c>
      <c r="D7" s="19">
        <v>0</v>
      </c>
      <c r="E7" s="32"/>
      <c r="F7" s="19">
        <v>0</v>
      </c>
      <c r="G7" s="18"/>
      <c r="H7" s="19">
        <v>0</v>
      </c>
      <c r="I7" s="18"/>
      <c r="J7" s="19">
        <v>0</v>
      </c>
      <c r="K7" s="29"/>
      <c r="L7" s="23">
        <f t="shared" si="0"/>
        <v>0</v>
      </c>
      <c r="M7" s="12">
        <f t="shared" si="1"/>
        <v>0</v>
      </c>
    </row>
    <row r="8" spans="2:13" ht="12.75">
      <c r="B8" s="17"/>
      <c r="C8" s="18">
        <v>2011</v>
      </c>
      <c r="D8" s="19">
        <v>0</v>
      </c>
      <c r="E8" s="32"/>
      <c r="F8" s="19">
        <v>0</v>
      </c>
      <c r="G8" s="18"/>
      <c r="H8" s="19">
        <v>0</v>
      </c>
      <c r="I8" s="18"/>
      <c r="J8" s="19">
        <v>0</v>
      </c>
      <c r="K8" s="29"/>
      <c r="L8" s="23">
        <f t="shared" si="0"/>
        <v>0</v>
      </c>
      <c r="M8" s="12">
        <f t="shared" si="1"/>
        <v>0</v>
      </c>
    </row>
    <row r="9" spans="2:13" ht="12.75">
      <c r="B9" s="17"/>
      <c r="C9" s="18">
        <v>2011</v>
      </c>
      <c r="D9" s="19">
        <v>0</v>
      </c>
      <c r="E9" s="32"/>
      <c r="F9" s="19">
        <v>0</v>
      </c>
      <c r="G9" s="18"/>
      <c r="H9" s="19">
        <v>0</v>
      </c>
      <c r="I9" s="18"/>
      <c r="J9" s="19">
        <v>0</v>
      </c>
      <c r="K9" s="29"/>
      <c r="L9" s="23">
        <f t="shared" si="0"/>
        <v>0</v>
      </c>
      <c r="M9" s="12">
        <f t="shared" si="1"/>
        <v>0</v>
      </c>
    </row>
    <row r="10" spans="2:13" ht="12.75">
      <c r="B10" s="17"/>
      <c r="C10" s="18">
        <v>2011</v>
      </c>
      <c r="D10" s="19">
        <v>0</v>
      </c>
      <c r="E10" s="32"/>
      <c r="F10" s="19">
        <v>0</v>
      </c>
      <c r="G10" s="18"/>
      <c r="H10" s="19">
        <v>0</v>
      </c>
      <c r="I10" s="18"/>
      <c r="J10" s="19">
        <v>0</v>
      </c>
      <c r="K10" s="29"/>
      <c r="L10" s="23">
        <f t="shared" si="0"/>
        <v>0</v>
      </c>
      <c r="M10" s="12">
        <f t="shared" si="1"/>
        <v>0</v>
      </c>
    </row>
    <row r="11" spans="2:13" ht="12.75">
      <c r="B11" s="17"/>
      <c r="C11" s="18">
        <v>2011</v>
      </c>
      <c r="D11" s="19">
        <v>0</v>
      </c>
      <c r="E11" s="32"/>
      <c r="F11" s="19">
        <v>0</v>
      </c>
      <c r="G11" s="18"/>
      <c r="H11" s="19">
        <v>0</v>
      </c>
      <c r="I11" s="18"/>
      <c r="J11" s="19">
        <v>0</v>
      </c>
      <c r="K11" s="29"/>
      <c r="L11" s="23">
        <f t="shared" si="0"/>
        <v>0</v>
      </c>
      <c r="M11" s="12">
        <f t="shared" si="1"/>
        <v>0</v>
      </c>
    </row>
    <row r="12" spans="2:13" ht="12.75">
      <c r="B12" s="17"/>
      <c r="C12" s="18">
        <v>2011</v>
      </c>
      <c r="D12" s="19">
        <v>0</v>
      </c>
      <c r="E12" s="32"/>
      <c r="F12" s="19">
        <v>0</v>
      </c>
      <c r="G12" s="18"/>
      <c r="H12" s="19">
        <v>0</v>
      </c>
      <c r="I12" s="18"/>
      <c r="J12" s="19">
        <v>0</v>
      </c>
      <c r="K12" s="29"/>
      <c r="L12" s="23">
        <f t="shared" si="0"/>
        <v>0</v>
      </c>
      <c r="M12" s="12">
        <f t="shared" si="1"/>
        <v>0</v>
      </c>
    </row>
    <row r="13" spans="2:13" ht="12.75">
      <c r="B13" s="17"/>
      <c r="C13" s="18">
        <v>2011</v>
      </c>
      <c r="D13" s="19">
        <v>0</v>
      </c>
      <c r="E13" s="32"/>
      <c r="F13" s="19">
        <v>0</v>
      </c>
      <c r="G13" s="18"/>
      <c r="H13" s="19">
        <v>0</v>
      </c>
      <c r="I13" s="18"/>
      <c r="J13" s="19">
        <v>0</v>
      </c>
      <c r="K13" s="29"/>
      <c r="L13" s="23">
        <f t="shared" si="0"/>
        <v>0</v>
      </c>
      <c r="M13" s="12">
        <f t="shared" si="1"/>
        <v>0</v>
      </c>
    </row>
    <row r="16" spans="2:15" ht="13.5" thickBot="1">
      <c r="B16" s="51" t="s">
        <v>10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2:15" ht="13.5" thickBo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 ht="41.25" customHeight="1">
      <c r="B18" s="4" t="s">
        <v>2</v>
      </c>
      <c r="C18" s="5" t="s">
        <v>3</v>
      </c>
      <c r="D18" s="15" t="s">
        <v>4</v>
      </c>
      <c r="E18" s="27" t="s">
        <v>8</v>
      </c>
      <c r="F18" s="15" t="s">
        <v>5</v>
      </c>
      <c r="G18" s="15" t="s">
        <v>8</v>
      </c>
      <c r="H18" s="15" t="s">
        <v>6</v>
      </c>
      <c r="I18" s="15" t="s">
        <v>8</v>
      </c>
      <c r="J18" s="15" t="s">
        <v>7</v>
      </c>
      <c r="K18" s="28" t="s">
        <v>8</v>
      </c>
      <c r="L18" s="14" t="s">
        <v>0</v>
      </c>
      <c r="M18" s="11" t="s">
        <v>1</v>
      </c>
      <c r="N18" s="24"/>
      <c r="O18" s="26"/>
    </row>
    <row r="19" spans="2:15" ht="12.75">
      <c r="B19" s="17" t="s">
        <v>23</v>
      </c>
      <c r="C19" s="18">
        <v>2013</v>
      </c>
      <c r="D19" s="19">
        <v>3.25</v>
      </c>
      <c r="E19" s="32"/>
      <c r="F19" s="19">
        <v>3.79</v>
      </c>
      <c r="G19" s="18"/>
      <c r="H19" s="19">
        <v>3.96</v>
      </c>
      <c r="I19" s="18"/>
      <c r="J19" s="19">
        <v>0</v>
      </c>
      <c r="K19" s="29"/>
      <c r="L19" s="23">
        <f>E19+G19+I19+K19</f>
        <v>0</v>
      </c>
      <c r="M19" s="12">
        <f>COUNTA(E19,G19,I19,K19)</f>
        <v>0</v>
      </c>
      <c r="O19" s="16"/>
    </row>
    <row r="20" spans="2:15" ht="12.75">
      <c r="B20" s="17" t="s">
        <v>82</v>
      </c>
      <c r="C20" s="18">
        <v>2014</v>
      </c>
      <c r="D20" s="19">
        <v>3.24</v>
      </c>
      <c r="E20" s="32"/>
      <c r="F20" s="19">
        <v>4.13</v>
      </c>
      <c r="G20" s="18"/>
      <c r="H20" s="19">
        <v>0</v>
      </c>
      <c r="I20" s="18"/>
      <c r="J20" s="19">
        <v>0</v>
      </c>
      <c r="K20" s="29"/>
      <c r="L20" s="23">
        <f aca="true" t="shared" si="2" ref="L20:L28">D20+F20+H20+J20</f>
        <v>7.37</v>
      </c>
      <c r="M20" s="12">
        <f aca="true" t="shared" si="3" ref="M20:M28">COUNTA(E20,G20,I20,K20)</f>
        <v>0</v>
      </c>
      <c r="O20" s="16"/>
    </row>
    <row r="21" spans="2:13" ht="12.75">
      <c r="B21" s="17" t="s">
        <v>67</v>
      </c>
      <c r="C21" s="18">
        <v>2014</v>
      </c>
      <c r="D21" s="19">
        <v>4.12</v>
      </c>
      <c r="E21" s="32"/>
      <c r="F21" s="19">
        <v>4.05</v>
      </c>
      <c r="G21" s="18"/>
      <c r="H21" s="19">
        <v>4.9</v>
      </c>
      <c r="I21" s="18"/>
      <c r="J21" s="19">
        <v>0</v>
      </c>
      <c r="K21" s="29"/>
      <c r="L21" s="23">
        <f t="shared" si="2"/>
        <v>13.07</v>
      </c>
      <c r="M21" s="12">
        <f t="shared" si="3"/>
        <v>0</v>
      </c>
    </row>
    <row r="22" spans="2:13" ht="12.75">
      <c r="B22" s="17" t="s">
        <v>72</v>
      </c>
      <c r="C22" s="18">
        <v>2017</v>
      </c>
      <c r="D22" s="19">
        <v>3.49</v>
      </c>
      <c r="E22" s="32"/>
      <c r="F22" s="19">
        <v>2.87</v>
      </c>
      <c r="G22" s="18"/>
      <c r="H22" s="19">
        <v>2.9</v>
      </c>
      <c r="I22" s="18"/>
      <c r="J22" s="19">
        <v>0</v>
      </c>
      <c r="K22" s="29"/>
      <c r="L22" s="23">
        <f t="shared" si="2"/>
        <v>9.26</v>
      </c>
      <c r="M22" s="12">
        <f t="shared" si="3"/>
        <v>0</v>
      </c>
    </row>
    <row r="23" spans="2:13" ht="12.75">
      <c r="B23" s="17" t="s">
        <v>66</v>
      </c>
      <c r="C23" s="18">
        <v>2014</v>
      </c>
      <c r="D23" s="19">
        <v>3.8</v>
      </c>
      <c r="E23" s="32"/>
      <c r="F23" s="19">
        <v>0</v>
      </c>
      <c r="G23" s="18"/>
      <c r="H23" s="19">
        <v>0</v>
      </c>
      <c r="I23" s="18"/>
      <c r="J23" s="19">
        <v>0</v>
      </c>
      <c r="K23" s="29"/>
      <c r="L23" s="23">
        <f t="shared" si="2"/>
        <v>3.8</v>
      </c>
      <c r="M23" s="12">
        <f t="shared" si="3"/>
        <v>0</v>
      </c>
    </row>
    <row r="24" spans="2:13" ht="12.75">
      <c r="B24" s="17" t="s">
        <v>81</v>
      </c>
      <c r="C24" s="18">
        <v>2015</v>
      </c>
      <c r="D24" s="19">
        <v>3.47</v>
      </c>
      <c r="E24" s="32"/>
      <c r="F24" s="19">
        <v>0</v>
      </c>
      <c r="G24" s="18"/>
      <c r="H24" s="19">
        <v>0</v>
      </c>
      <c r="I24" s="18"/>
      <c r="J24" s="19">
        <v>0</v>
      </c>
      <c r="K24" s="29"/>
      <c r="L24" s="23">
        <f t="shared" si="2"/>
        <v>3.47</v>
      </c>
      <c r="M24" s="12">
        <f t="shared" si="3"/>
        <v>0</v>
      </c>
    </row>
    <row r="25" spans="2:13" ht="12.75">
      <c r="B25" s="17" t="s">
        <v>77</v>
      </c>
      <c r="C25" s="18">
        <v>2010</v>
      </c>
      <c r="D25" s="19">
        <v>8.78</v>
      </c>
      <c r="E25" s="32"/>
      <c r="F25" s="19">
        <v>8.11</v>
      </c>
      <c r="G25" s="18"/>
      <c r="H25" s="19">
        <v>7.8</v>
      </c>
      <c r="I25" s="18"/>
      <c r="J25" s="19">
        <v>0</v>
      </c>
      <c r="K25" s="29"/>
      <c r="L25" s="23">
        <f t="shared" si="2"/>
        <v>24.69</v>
      </c>
      <c r="M25" s="12">
        <f t="shared" si="3"/>
        <v>0</v>
      </c>
    </row>
    <row r="26" spans="2:13" ht="12.75">
      <c r="B26" s="17" t="s">
        <v>90</v>
      </c>
      <c r="C26" s="18">
        <v>2010</v>
      </c>
      <c r="D26" s="19">
        <v>0</v>
      </c>
      <c r="E26" s="32"/>
      <c r="F26" s="19">
        <v>4.93</v>
      </c>
      <c r="G26" s="18"/>
      <c r="H26" s="19">
        <v>0</v>
      </c>
      <c r="I26" s="18"/>
      <c r="J26" s="19">
        <v>0</v>
      </c>
      <c r="K26" s="29"/>
      <c r="L26" s="23">
        <f t="shared" si="2"/>
        <v>4.93</v>
      </c>
      <c r="M26" s="12">
        <f t="shared" si="3"/>
        <v>0</v>
      </c>
    </row>
    <row r="27" spans="2:13" ht="12.75">
      <c r="B27" s="17" t="s">
        <v>73</v>
      </c>
      <c r="C27" s="18">
        <v>2016</v>
      </c>
      <c r="D27" s="19">
        <v>0</v>
      </c>
      <c r="E27" s="32"/>
      <c r="F27" s="19">
        <v>2.49</v>
      </c>
      <c r="G27" s="18"/>
      <c r="H27" s="19">
        <v>2.68</v>
      </c>
      <c r="I27" s="18"/>
      <c r="J27" s="19">
        <v>0</v>
      </c>
      <c r="K27" s="29"/>
      <c r="L27" s="23">
        <f t="shared" si="2"/>
        <v>5.17</v>
      </c>
      <c r="M27" s="12">
        <f t="shared" si="3"/>
        <v>0</v>
      </c>
    </row>
    <row r="28" spans="2:13" ht="12.75">
      <c r="B28" s="17" t="s">
        <v>95</v>
      </c>
      <c r="C28" s="18">
        <v>2010</v>
      </c>
      <c r="D28" s="19">
        <v>0</v>
      </c>
      <c r="E28" s="32"/>
      <c r="F28" s="19">
        <v>7.69</v>
      </c>
      <c r="G28" s="18"/>
      <c r="H28" s="19">
        <v>0</v>
      </c>
      <c r="I28" s="18"/>
      <c r="J28" s="19">
        <v>0</v>
      </c>
      <c r="K28" s="29"/>
      <c r="L28" s="23">
        <f t="shared" si="2"/>
        <v>7.69</v>
      </c>
      <c r="M28" s="12">
        <f t="shared" si="3"/>
        <v>0</v>
      </c>
    </row>
    <row r="29" spans="2:13" ht="12.75">
      <c r="B29" s="17" t="s">
        <v>96</v>
      </c>
      <c r="C29" s="18">
        <v>2014</v>
      </c>
      <c r="D29" s="19">
        <v>0</v>
      </c>
      <c r="E29" s="32"/>
      <c r="F29" s="19">
        <v>4.12</v>
      </c>
      <c r="G29" s="18"/>
      <c r="H29" s="19">
        <v>4.33</v>
      </c>
      <c r="I29" s="18"/>
      <c r="J29" s="19">
        <v>0</v>
      </c>
      <c r="K29" s="29"/>
      <c r="L29" s="23">
        <f aca="true" t="shared" si="4" ref="L29:L46">D29+F29+H29+J29</f>
        <v>8.45</v>
      </c>
      <c r="M29" s="12">
        <f aca="true" t="shared" si="5" ref="M29:M46">COUNTA(E29,G29,I29,K29)</f>
        <v>0</v>
      </c>
    </row>
    <row r="30" spans="2:13" ht="12.75">
      <c r="B30" s="17" t="s">
        <v>116</v>
      </c>
      <c r="C30" s="18">
        <v>2010</v>
      </c>
      <c r="D30" s="19">
        <v>0</v>
      </c>
      <c r="E30" s="32"/>
      <c r="F30" s="19">
        <v>0</v>
      </c>
      <c r="G30" s="18"/>
      <c r="H30" s="19">
        <v>7.25</v>
      </c>
      <c r="I30" s="18"/>
      <c r="J30" s="19">
        <v>0</v>
      </c>
      <c r="K30" s="29"/>
      <c r="L30" s="23">
        <f t="shared" si="4"/>
        <v>7.25</v>
      </c>
      <c r="M30" s="12">
        <f t="shared" si="5"/>
        <v>0</v>
      </c>
    </row>
    <row r="31" spans="2:13" ht="12.75">
      <c r="B31" s="17" t="s">
        <v>117</v>
      </c>
      <c r="C31" s="18">
        <v>2015</v>
      </c>
      <c r="D31" s="19">
        <v>0</v>
      </c>
      <c r="E31" s="32"/>
      <c r="F31" s="19">
        <v>0</v>
      </c>
      <c r="G31" s="18"/>
      <c r="H31" s="19">
        <v>3.9</v>
      </c>
      <c r="I31" s="18"/>
      <c r="J31" s="19">
        <v>0</v>
      </c>
      <c r="K31" s="29"/>
      <c r="L31" s="23">
        <f t="shared" si="4"/>
        <v>3.9</v>
      </c>
      <c r="M31" s="12">
        <f t="shared" si="5"/>
        <v>0</v>
      </c>
    </row>
    <row r="32" spans="2:13" ht="12.75">
      <c r="B32" s="17" t="s">
        <v>114</v>
      </c>
      <c r="C32" s="18">
        <v>2015</v>
      </c>
      <c r="D32" s="19">
        <v>0</v>
      </c>
      <c r="E32" s="32"/>
      <c r="F32" s="19">
        <v>0</v>
      </c>
      <c r="G32" s="18"/>
      <c r="H32" s="19">
        <v>2.69</v>
      </c>
      <c r="I32" s="18"/>
      <c r="J32" s="19">
        <v>0</v>
      </c>
      <c r="K32" s="29"/>
      <c r="L32" s="23">
        <f t="shared" si="4"/>
        <v>2.69</v>
      </c>
      <c r="M32" s="12">
        <f t="shared" si="5"/>
        <v>0</v>
      </c>
    </row>
    <row r="33" spans="2:13" ht="12.75">
      <c r="B33" s="17" t="s">
        <v>118</v>
      </c>
      <c r="C33" s="18">
        <v>2015</v>
      </c>
      <c r="D33" s="19">
        <v>0</v>
      </c>
      <c r="E33" s="32"/>
      <c r="F33" s="19">
        <v>0</v>
      </c>
      <c r="G33" s="18"/>
      <c r="H33" s="19">
        <v>3.37</v>
      </c>
      <c r="I33" s="18"/>
      <c r="J33" s="19">
        <v>0</v>
      </c>
      <c r="K33" s="29"/>
      <c r="L33" s="23">
        <f t="shared" si="4"/>
        <v>3.37</v>
      </c>
      <c r="M33" s="12">
        <f t="shared" si="5"/>
        <v>0</v>
      </c>
    </row>
    <row r="34" spans="2:13" ht="12.75">
      <c r="B34" s="17" t="s">
        <v>69</v>
      </c>
      <c r="C34" s="18">
        <v>2014</v>
      </c>
      <c r="D34" s="19">
        <v>0</v>
      </c>
      <c r="E34" s="32"/>
      <c r="F34" s="19">
        <v>0</v>
      </c>
      <c r="G34" s="18"/>
      <c r="H34" s="19">
        <v>3.25</v>
      </c>
      <c r="I34" s="18"/>
      <c r="J34" s="19">
        <v>0</v>
      </c>
      <c r="K34" s="29"/>
      <c r="L34" s="23">
        <f t="shared" si="4"/>
        <v>3.25</v>
      </c>
      <c r="M34" s="12">
        <f t="shared" si="5"/>
        <v>0</v>
      </c>
    </row>
    <row r="35" spans="2:13" ht="12.75">
      <c r="B35" s="17" t="s">
        <v>119</v>
      </c>
      <c r="C35" s="18">
        <v>2008</v>
      </c>
      <c r="D35" s="19">
        <v>0</v>
      </c>
      <c r="E35" s="32"/>
      <c r="F35" s="19">
        <v>0</v>
      </c>
      <c r="G35" s="18"/>
      <c r="H35" s="19">
        <v>4.5</v>
      </c>
      <c r="I35" s="18"/>
      <c r="J35" s="19">
        <v>0</v>
      </c>
      <c r="K35" s="29"/>
      <c r="L35" s="23">
        <f t="shared" si="4"/>
        <v>4.5</v>
      </c>
      <c r="M35" s="12">
        <f t="shared" si="5"/>
        <v>0</v>
      </c>
    </row>
    <row r="36" spans="2:13" ht="12.75">
      <c r="B36" s="17" t="s">
        <v>120</v>
      </c>
      <c r="C36" s="18">
        <v>2013</v>
      </c>
      <c r="D36" s="19">
        <v>0</v>
      </c>
      <c r="E36" s="32"/>
      <c r="F36" s="19">
        <v>0</v>
      </c>
      <c r="G36" s="18"/>
      <c r="H36" s="19">
        <v>5.11</v>
      </c>
      <c r="I36" s="18"/>
      <c r="J36" s="19">
        <v>0</v>
      </c>
      <c r="K36" s="29"/>
      <c r="L36" s="23">
        <f t="shared" si="4"/>
        <v>5.11</v>
      </c>
      <c r="M36" s="12">
        <f t="shared" si="5"/>
        <v>0</v>
      </c>
    </row>
    <row r="37" spans="2:13" ht="12.75">
      <c r="B37" s="17"/>
      <c r="C37" s="18"/>
      <c r="D37" s="19">
        <v>0</v>
      </c>
      <c r="E37" s="32"/>
      <c r="F37" s="19">
        <v>0</v>
      </c>
      <c r="G37" s="18"/>
      <c r="H37" s="19">
        <v>0</v>
      </c>
      <c r="I37" s="18"/>
      <c r="J37" s="19">
        <v>0</v>
      </c>
      <c r="K37" s="29"/>
      <c r="L37" s="23">
        <f t="shared" si="4"/>
        <v>0</v>
      </c>
      <c r="M37" s="12">
        <f t="shared" si="5"/>
        <v>0</v>
      </c>
    </row>
    <row r="38" spans="2:13" ht="12.75">
      <c r="B38" s="17"/>
      <c r="C38" s="18"/>
      <c r="D38" s="19">
        <v>0</v>
      </c>
      <c r="E38" s="32"/>
      <c r="F38" s="19">
        <v>0</v>
      </c>
      <c r="G38" s="18"/>
      <c r="H38" s="19">
        <v>0</v>
      </c>
      <c r="I38" s="18"/>
      <c r="J38" s="19">
        <v>0</v>
      </c>
      <c r="K38" s="29"/>
      <c r="L38" s="23">
        <f t="shared" si="4"/>
        <v>0</v>
      </c>
      <c r="M38" s="12">
        <f t="shared" si="5"/>
        <v>0</v>
      </c>
    </row>
    <row r="39" spans="2:13" ht="12.75">
      <c r="B39" s="17"/>
      <c r="C39" s="18"/>
      <c r="D39" s="19">
        <v>0</v>
      </c>
      <c r="E39" s="32"/>
      <c r="F39" s="19">
        <v>0</v>
      </c>
      <c r="G39" s="18"/>
      <c r="H39" s="19">
        <v>0</v>
      </c>
      <c r="I39" s="18"/>
      <c r="J39" s="19">
        <v>0</v>
      </c>
      <c r="K39" s="29"/>
      <c r="L39" s="23">
        <f t="shared" si="4"/>
        <v>0</v>
      </c>
      <c r="M39" s="12">
        <f t="shared" si="5"/>
        <v>0</v>
      </c>
    </row>
    <row r="40" spans="2:13" ht="12.75">
      <c r="B40" s="17"/>
      <c r="C40" s="18"/>
      <c r="D40" s="19">
        <v>0</v>
      </c>
      <c r="E40" s="32"/>
      <c r="F40" s="19">
        <v>0</v>
      </c>
      <c r="G40" s="18"/>
      <c r="H40" s="19">
        <v>0</v>
      </c>
      <c r="I40" s="18"/>
      <c r="J40" s="19">
        <v>0</v>
      </c>
      <c r="K40" s="29"/>
      <c r="L40" s="23">
        <f t="shared" si="4"/>
        <v>0</v>
      </c>
      <c r="M40" s="12">
        <f t="shared" si="5"/>
        <v>0</v>
      </c>
    </row>
    <row r="41" spans="2:13" ht="12.75">
      <c r="B41" s="17"/>
      <c r="C41" s="18"/>
      <c r="D41" s="19">
        <v>0</v>
      </c>
      <c r="E41" s="32"/>
      <c r="F41" s="19">
        <v>0</v>
      </c>
      <c r="G41" s="18"/>
      <c r="H41" s="19">
        <v>0</v>
      </c>
      <c r="I41" s="18"/>
      <c r="J41" s="19">
        <v>0</v>
      </c>
      <c r="K41" s="29"/>
      <c r="L41" s="23">
        <f t="shared" si="4"/>
        <v>0</v>
      </c>
      <c r="M41" s="12">
        <f t="shared" si="5"/>
        <v>0</v>
      </c>
    </row>
    <row r="42" spans="2:13" ht="12.75">
      <c r="B42" s="17"/>
      <c r="C42" s="18"/>
      <c r="D42" s="19">
        <v>0</v>
      </c>
      <c r="E42" s="32"/>
      <c r="F42" s="19">
        <v>0</v>
      </c>
      <c r="G42" s="18"/>
      <c r="H42" s="19">
        <v>0</v>
      </c>
      <c r="I42" s="18"/>
      <c r="J42" s="19">
        <v>0</v>
      </c>
      <c r="K42" s="29"/>
      <c r="L42" s="23">
        <f t="shared" si="4"/>
        <v>0</v>
      </c>
      <c r="M42" s="12">
        <f t="shared" si="5"/>
        <v>0</v>
      </c>
    </row>
    <row r="43" spans="2:13" ht="12.75">
      <c r="B43" s="17"/>
      <c r="C43" s="18"/>
      <c r="D43" s="19">
        <v>0</v>
      </c>
      <c r="E43" s="32"/>
      <c r="F43" s="19">
        <v>0</v>
      </c>
      <c r="G43" s="18"/>
      <c r="H43" s="19">
        <v>0</v>
      </c>
      <c r="I43" s="18"/>
      <c r="J43" s="19">
        <v>0</v>
      </c>
      <c r="K43" s="29"/>
      <c r="L43" s="23">
        <f t="shared" si="4"/>
        <v>0</v>
      </c>
      <c r="M43" s="12">
        <f t="shared" si="5"/>
        <v>0</v>
      </c>
    </row>
    <row r="44" spans="2:13" ht="12.75">
      <c r="B44" s="17"/>
      <c r="C44" s="18"/>
      <c r="D44" s="19">
        <v>0</v>
      </c>
      <c r="E44" s="32"/>
      <c r="F44" s="19">
        <v>0</v>
      </c>
      <c r="G44" s="18"/>
      <c r="H44" s="19">
        <v>0</v>
      </c>
      <c r="I44" s="18"/>
      <c r="J44" s="19">
        <v>0</v>
      </c>
      <c r="K44" s="29"/>
      <c r="L44" s="23">
        <f t="shared" si="4"/>
        <v>0</v>
      </c>
      <c r="M44" s="12">
        <f t="shared" si="5"/>
        <v>0</v>
      </c>
    </row>
    <row r="45" spans="2:13" ht="12.75">
      <c r="B45" s="17"/>
      <c r="C45" s="18"/>
      <c r="D45" s="19">
        <v>0</v>
      </c>
      <c r="E45" s="32"/>
      <c r="F45" s="19">
        <v>0</v>
      </c>
      <c r="G45" s="18"/>
      <c r="H45" s="19">
        <v>0</v>
      </c>
      <c r="I45" s="18"/>
      <c r="J45" s="19">
        <v>0</v>
      </c>
      <c r="K45" s="29"/>
      <c r="L45" s="23">
        <f t="shared" si="4"/>
        <v>0</v>
      </c>
      <c r="M45" s="12">
        <f t="shared" si="5"/>
        <v>0</v>
      </c>
    </row>
    <row r="46" spans="2:13" ht="12.75">
      <c r="B46" s="17"/>
      <c r="C46" s="18"/>
      <c r="D46" s="19">
        <v>0</v>
      </c>
      <c r="E46" s="32"/>
      <c r="F46" s="19">
        <v>0</v>
      </c>
      <c r="G46" s="18"/>
      <c r="H46" s="19">
        <v>0</v>
      </c>
      <c r="I46" s="18"/>
      <c r="J46" s="19">
        <v>0</v>
      </c>
      <c r="K46" s="29"/>
      <c r="L46" s="23">
        <f t="shared" si="4"/>
        <v>0</v>
      </c>
      <c r="M46" s="12">
        <f t="shared" si="5"/>
        <v>0</v>
      </c>
    </row>
  </sheetData>
  <sheetProtection/>
  <mergeCells count="2">
    <mergeCell ref="B1:O1"/>
    <mergeCell ref="B16:O16"/>
  </mergeCells>
  <printOptions/>
  <pageMargins left="0.75" right="0.3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O55"/>
  <sheetViews>
    <sheetView zoomScale="145" zoomScaleNormal="145" zoomScalePageLayoutView="0" workbookViewId="0" topLeftCell="A22">
      <selection activeCell="M26" sqref="M26"/>
    </sheetView>
  </sheetViews>
  <sheetFormatPr defaultColWidth="9.140625" defaultRowHeight="12.75"/>
  <cols>
    <col min="2" max="2" width="16.57421875" style="0" customWidth="1"/>
  </cols>
  <sheetData>
    <row r="4" spans="2:15" ht="13.5" thickBot="1">
      <c r="B4" s="51" t="s">
        <v>11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3.5" thickBot="1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33.75">
      <c r="B6" s="4" t="s">
        <v>2</v>
      </c>
      <c r="C6" s="5" t="s">
        <v>3</v>
      </c>
      <c r="D6" s="15" t="s">
        <v>4</v>
      </c>
      <c r="E6" s="27" t="s">
        <v>8</v>
      </c>
      <c r="F6" s="15" t="s">
        <v>5</v>
      </c>
      <c r="G6" s="15" t="s">
        <v>8</v>
      </c>
      <c r="H6" s="15" t="s">
        <v>6</v>
      </c>
      <c r="I6" s="15" t="s">
        <v>8</v>
      </c>
      <c r="J6" s="15" t="s">
        <v>7</v>
      </c>
      <c r="K6" s="28" t="s">
        <v>8</v>
      </c>
      <c r="L6" s="14" t="s">
        <v>0</v>
      </c>
      <c r="M6" s="11" t="s">
        <v>1</v>
      </c>
      <c r="N6" s="24"/>
      <c r="O6" s="26"/>
    </row>
    <row r="7" spans="2:15" ht="12.75">
      <c r="B7" s="17" t="s">
        <v>28</v>
      </c>
      <c r="C7" s="18">
        <v>2011</v>
      </c>
      <c r="D7" s="19">
        <v>0</v>
      </c>
      <c r="E7" s="32"/>
      <c r="F7" s="19">
        <v>4.4</v>
      </c>
      <c r="G7" s="18">
        <v>100</v>
      </c>
      <c r="H7" s="19">
        <v>0</v>
      </c>
      <c r="I7" s="18"/>
      <c r="J7" s="19">
        <v>0</v>
      </c>
      <c r="K7" s="29"/>
      <c r="L7" s="23">
        <f>E7+G7+I7+K7</f>
        <v>100</v>
      </c>
      <c r="M7" s="12">
        <f>COUNTA(E7,G7,I7,K7)</f>
        <v>1</v>
      </c>
      <c r="O7" s="16"/>
    </row>
    <row r="8" spans="2:15" ht="12.75">
      <c r="B8" s="17" t="s">
        <v>127</v>
      </c>
      <c r="C8" s="18">
        <v>2011</v>
      </c>
      <c r="D8" s="19">
        <v>0</v>
      </c>
      <c r="E8" s="32"/>
      <c r="F8" s="19">
        <v>0</v>
      </c>
      <c r="G8" s="18"/>
      <c r="H8" s="19">
        <v>6.72</v>
      </c>
      <c r="I8" s="18">
        <v>100</v>
      </c>
      <c r="J8" s="19">
        <v>0</v>
      </c>
      <c r="K8" s="29"/>
      <c r="L8" s="23">
        <f aca="true" t="shared" si="0" ref="L8:L16">D8+F8+H8+J8</f>
        <v>6.72</v>
      </c>
      <c r="M8" s="12">
        <f aca="true" t="shared" si="1" ref="M8:M16">COUNTA(E8,G8,I8,K8)</f>
        <v>1</v>
      </c>
      <c r="O8" s="16"/>
    </row>
    <row r="9" spans="2:13" ht="12.75">
      <c r="B9" s="17"/>
      <c r="C9" s="18">
        <v>2011</v>
      </c>
      <c r="D9" s="19">
        <v>0</v>
      </c>
      <c r="E9" s="32"/>
      <c r="F9" s="19">
        <v>0</v>
      </c>
      <c r="G9" s="18"/>
      <c r="H9" s="19">
        <v>0</v>
      </c>
      <c r="I9" s="18"/>
      <c r="J9" s="19">
        <v>0</v>
      </c>
      <c r="K9" s="29"/>
      <c r="L9" s="23">
        <f t="shared" si="0"/>
        <v>0</v>
      </c>
      <c r="M9" s="12">
        <f t="shared" si="1"/>
        <v>0</v>
      </c>
    </row>
    <row r="10" spans="2:13" ht="12.75">
      <c r="B10" s="17"/>
      <c r="C10" s="18">
        <v>2011</v>
      </c>
      <c r="D10" s="19">
        <v>0</v>
      </c>
      <c r="E10" s="32"/>
      <c r="F10" s="19">
        <v>0</v>
      </c>
      <c r="G10" s="18"/>
      <c r="H10" s="19">
        <v>0</v>
      </c>
      <c r="I10" s="18"/>
      <c r="J10" s="19">
        <v>0</v>
      </c>
      <c r="K10" s="29"/>
      <c r="L10" s="23">
        <f t="shared" si="0"/>
        <v>0</v>
      </c>
      <c r="M10" s="12">
        <f t="shared" si="1"/>
        <v>0</v>
      </c>
    </row>
    <row r="11" spans="2:13" ht="12.75">
      <c r="B11" s="17"/>
      <c r="C11" s="18">
        <v>2011</v>
      </c>
      <c r="D11" s="19">
        <v>0</v>
      </c>
      <c r="E11" s="32"/>
      <c r="F11" s="19">
        <v>0</v>
      </c>
      <c r="G11" s="18"/>
      <c r="H11" s="19">
        <v>0</v>
      </c>
      <c r="I11" s="18"/>
      <c r="J11" s="19">
        <v>0</v>
      </c>
      <c r="K11" s="29"/>
      <c r="L11" s="23">
        <f t="shared" si="0"/>
        <v>0</v>
      </c>
      <c r="M11" s="12">
        <f t="shared" si="1"/>
        <v>0</v>
      </c>
    </row>
    <row r="12" spans="2:13" ht="12.75">
      <c r="B12" s="17"/>
      <c r="C12" s="18">
        <v>2011</v>
      </c>
      <c r="D12" s="19">
        <v>0</v>
      </c>
      <c r="E12" s="32"/>
      <c r="F12" s="19">
        <v>0</v>
      </c>
      <c r="G12" s="18"/>
      <c r="H12" s="19">
        <v>0</v>
      </c>
      <c r="I12" s="18"/>
      <c r="J12" s="19">
        <v>0</v>
      </c>
      <c r="K12" s="29"/>
      <c r="L12" s="23">
        <f t="shared" si="0"/>
        <v>0</v>
      </c>
      <c r="M12" s="12">
        <f t="shared" si="1"/>
        <v>0</v>
      </c>
    </row>
    <row r="13" spans="2:13" ht="12.75">
      <c r="B13" s="17"/>
      <c r="C13" s="18">
        <v>2011</v>
      </c>
      <c r="D13" s="19">
        <v>0</v>
      </c>
      <c r="E13" s="32"/>
      <c r="F13" s="19">
        <v>0</v>
      </c>
      <c r="G13" s="18"/>
      <c r="H13" s="19">
        <v>0</v>
      </c>
      <c r="I13" s="18"/>
      <c r="J13" s="19">
        <v>0</v>
      </c>
      <c r="K13" s="29"/>
      <c r="L13" s="23">
        <f t="shared" si="0"/>
        <v>0</v>
      </c>
      <c r="M13" s="12">
        <f t="shared" si="1"/>
        <v>0</v>
      </c>
    </row>
    <row r="14" spans="2:13" ht="12.75">
      <c r="B14" s="17"/>
      <c r="C14" s="18">
        <v>2011</v>
      </c>
      <c r="D14" s="19">
        <v>0</v>
      </c>
      <c r="E14" s="32"/>
      <c r="F14" s="19">
        <v>0</v>
      </c>
      <c r="G14" s="18"/>
      <c r="H14" s="19">
        <v>0</v>
      </c>
      <c r="I14" s="18"/>
      <c r="J14" s="19">
        <v>0</v>
      </c>
      <c r="K14" s="29"/>
      <c r="L14" s="23">
        <f t="shared" si="0"/>
        <v>0</v>
      </c>
      <c r="M14" s="12">
        <f t="shared" si="1"/>
        <v>0</v>
      </c>
    </row>
    <row r="15" spans="2:13" ht="12.75">
      <c r="B15" s="17"/>
      <c r="C15" s="18">
        <v>2011</v>
      </c>
      <c r="D15" s="19">
        <v>0</v>
      </c>
      <c r="E15" s="32"/>
      <c r="F15" s="19">
        <v>0</v>
      </c>
      <c r="G15" s="18"/>
      <c r="H15" s="19">
        <v>0</v>
      </c>
      <c r="I15" s="18"/>
      <c r="J15" s="19">
        <v>0</v>
      </c>
      <c r="K15" s="29"/>
      <c r="L15" s="23">
        <f t="shared" si="0"/>
        <v>0</v>
      </c>
      <c r="M15" s="12">
        <f t="shared" si="1"/>
        <v>0</v>
      </c>
    </row>
    <row r="16" spans="2:13" ht="12.75">
      <c r="B16" s="17"/>
      <c r="C16" s="18">
        <v>2011</v>
      </c>
      <c r="D16" s="19">
        <v>0</v>
      </c>
      <c r="E16" s="32"/>
      <c r="F16" s="19">
        <v>0</v>
      </c>
      <c r="G16" s="18"/>
      <c r="H16" s="19">
        <v>0</v>
      </c>
      <c r="I16" s="18"/>
      <c r="J16" s="19">
        <v>0</v>
      </c>
      <c r="K16" s="29"/>
      <c r="L16" s="23">
        <f t="shared" si="0"/>
        <v>0</v>
      </c>
      <c r="M16" s="12">
        <f t="shared" si="1"/>
        <v>0</v>
      </c>
    </row>
    <row r="19" spans="2:15" ht="13.5" thickBot="1">
      <c r="B19" s="51" t="s">
        <v>12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2:15" ht="13.5" thickBo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2:15" ht="33.75">
      <c r="B21" s="4" t="s">
        <v>2</v>
      </c>
      <c r="C21" s="5" t="s">
        <v>3</v>
      </c>
      <c r="D21" s="15" t="s">
        <v>4</v>
      </c>
      <c r="E21" s="27" t="s">
        <v>8</v>
      </c>
      <c r="F21" s="15" t="s">
        <v>5</v>
      </c>
      <c r="G21" s="15" t="s">
        <v>8</v>
      </c>
      <c r="H21" s="15" t="s">
        <v>6</v>
      </c>
      <c r="I21" s="15" t="s">
        <v>8</v>
      </c>
      <c r="J21" s="15" t="s">
        <v>7</v>
      </c>
      <c r="K21" s="28" t="s">
        <v>8</v>
      </c>
      <c r="L21" s="14" t="s">
        <v>0</v>
      </c>
      <c r="M21" s="11" t="s">
        <v>1</v>
      </c>
      <c r="N21" s="24"/>
      <c r="O21" s="26"/>
    </row>
    <row r="22" spans="2:15" ht="12.75">
      <c r="B22" s="17" t="s">
        <v>42</v>
      </c>
      <c r="C22" s="18">
        <v>2010</v>
      </c>
      <c r="D22" s="19">
        <v>7.95</v>
      </c>
      <c r="E22" s="32"/>
      <c r="F22" s="19">
        <v>7.53</v>
      </c>
      <c r="G22" s="18"/>
      <c r="H22" s="19">
        <v>7.62</v>
      </c>
      <c r="I22" s="18"/>
      <c r="J22" s="19">
        <v>0</v>
      </c>
      <c r="K22" s="29"/>
      <c r="L22" s="23">
        <f>E22+G22+I22+K22</f>
        <v>0</v>
      </c>
      <c r="M22" s="12"/>
      <c r="O22" s="16"/>
    </row>
    <row r="23" spans="2:15" ht="12.75">
      <c r="B23" s="17" t="s">
        <v>41</v>
      </c>
      <c r="C23" s="18">
        <v>2013</v>
      </c>
      <c r="D23" s="19">
        <v>4.29</v>
      </c>
      <c r="E23" s="32"/>
      <c r="F23" s="19">
        <v>5.4</v>
      </c>
      <c r="G23" s="18"/>
      <c r="H23" s="19">
        <v>0</v>
      </c>
      <c r="I23" s="18"/>
      <c r="J23" s="19">
        <v>0</v>
      </c>
      <c r="K23" s="29"/>
      <c r="L23" s="23">
        <f aca="true" t="shared" si="2" ref="L23:L54">D23+F23+H23+J23</f>
        <v>9.690000000000001</v>
      </c>
      <c r="M23" s="12"/>
      <c r="O23" s="16"/>
    </row>
    <row r="24" spans="2:13" ht="12.75">
      <c r="B24" s="17" t="s">
        <v>34</v>
      </c>
      <c r="C24" s="18">
        <v>2013</v>
      </c>
      <c r="D24" s="19">
        <v>2.81</v>
      </c>
      <c r="E24" s="32"/>
      <c r="F24" s="19">
        <v>0</v>
      </c>
      <c r="G24" s="18"/>
      <c r="H24" s="19">
        <v>0</v>
      </c>
      <c r="I24" s="18"/>
      <c r="J24" s="19">
        <v>0</v>
      </c>
      <c r="K24" s="29"/>
      <c r="L24" s="23">
        <f t="shared" si="2"/>
        <v>2.81</v>
      </c>
      <c r="M24" s="12"/>
    </row>
    <row r="25" spans="2:13" ht="12.75">
      <c r="B25" s="17" t="s">
        <v>83</v>
      </c>
      <c r="C25" s="18">
        <v>2012</v>
      </c>
      <c r="D25" s="19">
        <v>4.45</v>
      </c>
      <c r="E25" s="32"/>
      <c r="F25" s="19">
        <v>3.97</v>
      </c>
      <c r="G25" s="18"/>
      <c r="H25" s="19">
        <v>0</v>
      </c>
      <c r="I25" s="18"/>
      <c r="J25" s="19">
        <v>0</v>
      </c>
      <c r="K25" s="29"/>
      <c r="L25" s="23">
        <f t="shared" si="2"/>
        <v>8.42</v>
      </c>
      <c r="M25" s="12"/>
    </row>
    <row r="26" spans="2:13" ht="12.75">
      <c r="B26" s="17" t="s">
        <v>48</v>
      </c>
      <c r="C26" s="18">
        <v>2016</v>
      </c>
      <c r="D26" s="19">
        <v>3.2</v>
      </c>
      <c r="E26" s="32"/>
      <c r="F26" s="19">
        <v>2.88</v>
      </c>
      <c r="G26" s="18"/>
      <c r="H26" s="19">
        <v>2.97</v>
      </c>
      <c r="I26" s="18"/>
      <c r="J26" s="19">
        <v>0</v>
      </c>
      <c r="K26" s="29"/>
      <c r="L26" s="23">
        <f t="shared" si="2"/>
        <v>9.05</v>
      </c>
      <c r="M26" s="12"/>
    </row>
    <row r="27" spans="2:13" ht="12.75">
      <c r="B27" s="17" t="s">
        <v>33</v>
      </c>
      <c r="C27" s="18">
        <v>2013</v>
      </c>
      <c r="D27" s="19">
        <v>3.95</v>
      </c>
      <c r="E27" s="32"/>
      <c r="F27" s="19">
        <v>0</v>
      </c>
      <c r="G27" s="18"/>
      <c r="H27" s="19">
        <v>0</v>
      </c>
      <c r="I27" s="18"/>
      <c r="J27" s="19">
        <v>0</v>
      </c>
      <c r="K27" s="29"/>
      <c r="L27" s="23">
        <f t="shared" si="2"/>
        <v>3.95</v>
      </c>
      <c r="M27" s="12"/>
    </row>
    <row r="28" spans="2:13" ht="12.75">
      <c r="B28" s="17" t="s">
        <v>84</v>
      </c>
      <c r="C28" s="18">
        <v>2010</v>
      </c>
      <c r="D28" s="19">
        <v>9.61</v>
      </c>
      <c r="E28" s="32"/>
      <c r="F28" s="19">
        <v>0</v>
      </c>
      <c r="G28" s="18"/>
      <c r="H28" s="19">
        <v>0</v>
      </c>
      <c r="I28" s="18"/>
      <c r="J28" s="19">
        <v>0</v>
      </c>
      <c r="K28" s="29"/>
      <c r="L28" s="23">
        <f t="shared" si="2"/>
        <v>9.61</v>
      </c>
      <c r="M28" s="12"/>
    </row>
    <row r="29" spans="2:13" ht="12.75">
      <c r="B29" s="17" t="s">
        <v>85</v>
      </c>
      <c r="C29" s="18">
        <v>2013</v>
      </c>
      <c r="D29" s="19">
        <v>6.18</v>
      </c>
      <c r="E29" s="32"/>
      <c r="F29" s="19">
        <v>0</v>
      </c>
      <c r="G29" s="18"/>
      <c r="H29" s="19">
        <v>0</v>
      </c>
      <c r="I29" s="18"/>
      <c r="J29" s="19">
        <v>0</v>
      </c>
      <c r="K29" s="29"/>
      <c r="L29" s="23">
        <f t="shared" si="2"/>
        <v>6.18</v>
      </c>
      <c r="M29" s="12"/>
    </row>
    <row r="30" spans="2:13" ht="12.75">
      <c r="B30" s="17" t="s">
        <v>86</v>
      </c>
      <c r="C30" s="18">
        <v>2013</v>
      </c>
      <c r="D30" s="19">
        <v>3.95</v>
      </c>
      <c r="E30" s="32"/>
      <c r="F30" s="19">
        <v>0</v>
      </c>
      <c r="G30" s="18"/>
      <c r="H30" s="19">
        <v>0</v>
      </c>
      <c r="I30" s="18"/>
      <c r="J30" s="19">
        <v>0</v>
      </c>
      <c r="K30" s="29"/>
      <c r="L30" s="23">
        <f t="shared" si="2"/>
        <v>3.95</v>
      </c>
      <c r="M30" s="12"/>
    </row>
    <row r="31" spans="2:13" ht="12.75">
      <c r="B31" s="17" t="s">
        <v>87</v>
      </c>
      <c r="C31" s="18">
        <v>2015</v>
      </c>
      <c r="D31" s="19">
        <v>3.51</v>
      </c>
      <c r="E31" s="32"/>
      <c r="F31" s="19">
        <v>0</v>
      </c>
      <c r="G31" s="18"/>
      <c r="H31" s="19">
        <v>3.55</v>
      </c>
      <c r="I31" s="18"/>
      <c r="J31" s="19">
        <v>0</v>
      </c>
      <c r="K31" s="29"/>
      <c r="L31" s="23">
        <f t="shared" si="2"/>
        <v>7.06</v>
      </c>
      <c r="M31" s="12"/>
    </row>
    <row r="32" spans="2:13" ht="12.75">
      <c r="B32" s="17" t="s">
        <v>88</v>
      </c>
      <c r="C32" s="18">
        <v>2015</v>
      </c>
      <c r="D32" s="19">
        <v>3.6</v>
      </c>
      <c r="E32" s="32"/>
      <c r="F32" s="19">
        <v>0</v>
      </c>
      <c r="G32" s="18"/>
      <c r="H32" s="19">
        <v>0</v>
      </c>
      <c r="I32" s="18"/>
      <c r="J32" s="19">
        <v>0</v>
      </c>
      <c r="K32" s="29"/>
      <c r="L32" s="23">
        <f t="shared" si="2"/>
        <v>3.6</v>
      </c>
      <c r="M32" s="12"/>
    </row>
    <row r="33" spans="2:13" ht="12.75">
      <c r="B33" s="17" t="s">
        <v>56</v>
      </c>
      <c r="C33" s="18">
        <v>2010</v>
      </c>
      <c r="D33" s="19">
        <v>7.17</v>
      </c>
      <c r="E33" s="32"/>
      <c r="F33" s="19">
        <v>0</v>
      </c>
      <c r="G33" s="18"/>
      <c r="H33" s="19">
        <v>0</v>
      </c>
      <c r="I33" s="18"/>
      <c r="J33" s="19">
        <v>0</v>
      </c>
      <c r="K33" s="29"/>
      <c r="L33" s="23">
        <f t="shared" si="2"/>
        <v>7.17</v>
      </c>
      <c r="M33" s="12"/>
    </row>
    <row r="34" spans="2:13" ht="12.75">
      <c r="B34" s="17" t="s">
        <v>89</v>
      </c>
      <c r="C34" s="18">
        <v>2015</v>
      </c>
      <c r="D34" s="19">
        <v>3.73</v>
      </c>
      <c r="E34" s="32"/>
      <c r="F34" s="19">
        <v>3.37</v>
      </c>
      <c r="G34" s="18"/>
      <c r="H34" s="19">
        <v>0</v>
      </c>
      <c r="I34" s="18"/>
      <c r="J34" s="19">
        <v>0</v>
      </c>
      <c r="K34" s="29"/>
      <c r="L34" s="23">
        <f t="shared" si="2"/>
        <v>7.1</v>
      </c>
      <c r="M34" s="12"/>
    </row>
    <row r="35" spans="2:13" ht="12.75">
      <c r="B35" s="17" t="s">
        <v>91</v>
      </c>
      <c r="C35" s="18">
        <v>2014</v>
      </c>
      <c r="D35" s="19">
        <v>0</v>
      </c>
      <c r="E35" s="32"/>
      <c r="F35" s="19">
        <v>3.36</v>
      </c>
      <c r="G35" s="18"/>
      <c r="H35" s="19">
        <v>0</v>
      </c>
      <c r="I35" s="18"/>
      <c r="J35" s="19">
        <v>0</v>
      </c>
      <c r="K35" s="29"/>
      <c r="L35" s="23">
        <f t="shared" si="2"/>
        <v>3.36</v>
      </c>
      <c r="M35" s="12"/>
    </row>
    <row r="36" spans="2:13" ht="12.75">
      <c r="B36" s="17" t="s">
        <v>47</v>
      </c>
      <c r="C36" s="18">
        <v>2014</v>
      </c>
      <c r="D36" s="19">
        <v>0</v>
      </c>
      <c r="E36" s="32"/>
      <c r="F36" s="19">
        <v>4.71</v>
      </c>
      <c r="G36" s="18"/>
      <c r="H36" s="19">
        <v>0</v>
      </c>
      <c r="I36" s="18"/>
      <c r="J36" s="19">
        <v>0</v>
      </c>
      <c r="K36" s="29"/>
      <c r="L36" s="23">
        <f t="shared" si="2"/>
        <v>4.71</v>
      </c>
      <c r="M36" s="12"/>
    </row>
    <row r="37" spans="2:13" ht="12.75">
      <c r="B37" s="17" t="s">
        <v>92</v>
      </c>
      <c r="C37" s="18">
        <v>2015</v>
      </c>
      <c r="D37" s="19">
        <v>0</v>
      </c>
      <c r="E37" s="32"/>
      <c r="F37" s="19">
        <v>2.83</v>
      </c>
      <c r="G37" s="18"/>
      <c r="H37" s="19">
        <v>0</v>
      </c>
      <c r="I37" s="18"/>
      <c r="J37" s="19">
        <v>0</v>
      </c>
      <c r="K37" s="29"/>
      <c r="L37" s="23">
        <f t="shared" si="2"/>
        <v>2.83</v>
      </c>
      <c r="M37" s="12"/>
    </row>
    <row r="38" spans="2:13" ht="12.75">
      <c r="B38" s="17" t="s">
        <v>93</v>
      </c>
      <c r="C38" s="18">
        <v>2009</v>
      </c>
      <c r="D38" s="19">
        <v>0</v>
      </c>
      <c r="E38" s="32"/>
      <c r="F38" s="19">
        <v>6.49</v>
      </c>
      <c r="G38" s="18"/>
      <c r="H38" s="19">
        <v>6.87</v>
      </c>
      <c r="I38" s="18"/>
      <c r="J38" s="19">
        <v>0</v>
      </c>
      <c r="K38" s="29"/>
      <c r="L38" s="23">
        <f t="shared" si="2"/>
        <v>13.36</v>
      </c>
      <c r="M38" s="12"/>
    </row>
    <row r="39" spans="2:13" ht="12.75">
      <c r="B39" s="17" t="s">
        <v>94</v>
      </c>
      <c r="C39" s="18">
        <v>2010</v>
      </c>
      <c r="D39" s="19">
        <v>0</v>
      </c>
      <c r="E39" s="32"/>
      <c r="F39" s="19">
        <v>7.5</v>
      </c>
      <c r="G39" s="18"/>
      <c r="H39" s="19">
        <v>0</v>
      </c>
      <c r="I39" s="18"/>
      <c r="J39" s="19">
        <v>0</v>
      </c>
      <c r="K39" s="29"/>
      <c r="L39" s="23">
        <f t="shared" si="2"/>
        <v>7.5</v>
      </c>
      <c r="M39" s="12"/>
    </row>
    <row r="40" spans="2:13" ht="12.75">
      <c r="B40" s="17" t="s">
        <v>97</v>
      </c>
      <c r="C40" s="18">
        <v>2013</v>
      </c>
      <c r="D40" s="19">
        <v>0</v>
      </c>
      <c r="E40" s="32"/>
      <c r="F40" s="19">
        <v>4.48</v>
      </c>
      <c r="G40" s="18"/>
      <c r="H40" s="19">
        <v>5.54</v>
      </c>
      <c r="I40" s="18"/>
      <c r="J40" s="19">
        <v>0</v>
      </c>
      <c r="K40" s="29"/>
      <c r="L40" s="23">
        <f t="shared" si="2"/>
        <v>10.02</v>
      </c>
      <c r="M40" s="12"/>
    </row>
    <row r="41" spans="2:13" ht="12.75">
      <c r="B41" s="17" t="s">
        <v>45</v>
      </c>
      <c r="C41" s="18">
        <v>2014</v>
      </c>
      <c r="D41" s="19">
        <v>0</v>
      </c>
      <c r="E41" s="32"/>
      <c r="F41" s="19">
        <v>4.02</v>
      </c>
      <c r="G41" s="18"/>
      <c r="H41" s="19">
        <v>3.89</v>
      </c>
      <c r="I41" s="18"/>
      <c r="J41" s="19">
        <v>0</v>
      </c>
      <c r="K41" s="29"/>
      <c r="L41" s="23">
        <f t="shared" si="2"/>
        <v>7.91</v>
      </c>
      <c r="M41" s="12"/>
    </row>
    <row r="42" spans="2:13" ht="12.75">
      <c r="B42" s="17" t="s">
        <v>39</v>
      </c>
      <c r="C42" s="18">
        <v>2016</v>
      </c>
      <c r="D42" s="19">
        <v>0</v>
      </c>
      <c r="E42" s="32"/>
      <c r="F42" s="19">
        <v>2.49</v>
      </c>
      <c r="G42" s="18"/>
      <c r="H42" s="19">
        <v>2.53</v>
      </c>
      <c r="I42" s="18"/>
      <c r="J42" s="19">
        <v>0</v>
      </c>
      <c r="K42" s="29"/>
      <c r="L42" s="23">
        <f t="shared" si="2"/>
        <v>5.02</v>
      </c>
      <c r="M42" s="12"/>
    </row>
    <row r="43" spans="2:13" ht="12.75">
      <c r="B43" s="17" t="s">
        <v>98</v>
      </c>
      <c r="C43" s="18">
        <v>2015</v>
      </c>
      <c r="D43" s="19">
        <v>0</v>
      </c>
      <c r="E43" s="32"/>
      <c r="F43" s="19">
        <v>3.24</v>
      </c>
      <c r="G43" s="18"/>
      <c r="H43" s="19">
        <v>0</v>
      </c>
      <c r="I43" s="18"/>
      <c r="J43" s="19">
        <v>0</v>
      </c>
      <c r="K43" s="29"/>
      <c r="L43" s="23">
        <f t="shared" si="2"/>
        <v>3.24</v>
      </c>
      <c r="M43" s="12"/>
    </row>
    <row r="44" spans="2:13" ht="12.75">
      <c r="B44" s="17" t="s">
        <v>31</v>
      </c>
      <c r="C44" s="18">
        <v>2013</v>
      </c>
      <c r="D44" s="19">
        <v>0</v>
      </c>
      <c r="E44" s="32"/>
      <c r="F44" s="19">
        <v>4.35</v>
      </c>
      <c r="G44" s="18"/>
      <c r="H44" s="19">
        <v>0</v>
      </c>
      <c r="I44" s="18"/>
      <c r="J44" s="19">
        <v>0</v>
      </c>
      <c r="K44" s="29"/>
      <c r="L44" s="23">
        <f t="shared" si="2"/>
        <v>4.35</v>
      </c>
      <c r="M44" s="12"/>
    </row>
    <row r="45" spans="2:13" ht="12.75">
      <c r="B45" s="17" t="s">
        <v>121</v>
      </c>
      <c r="C45" s="18"/>
      <c r="D45" s="19">
        <v>0</v>
      </c>
      <c r="E45" s="32"/>
      <c r="F45" s="19">
        <v>0</v>
      </c>
      <c r="G45" s="18"/>
      <c r="H45" s="19">
        <v>3.21</v>
      </c>
      <c r="I45" s="18"/>
      <c r="J45" s="19">
        <v>0</v>
      </c>
      <c r="K45" s="29"/>
      <c r="L45" s="23">
        <f t="shared" si="2"/>
        <v>3.21</v>
      </c>
      <c r="M45" s="12"/>
    </row>
    <row r="46" spans="2:13" ht="12.75">
      <c r="B46" s="17" t="s">
        <v>38</v>
      </c>
      <c r="C46" s="18">
        <v>2013</v>
      </c>
      <c r="D46" s="19">
        <v>0</v>
      </c>
      <c r="E46" s="32"/>
      <c r="F46" s="19">
        <v>0</v>
      </c>
      <c r="G46" s="18"/>
      <c r="H46" s="19">
        <v>1.98</v>
      </c>
      <c r="I46" s="18"/>
      <c r="J46" s="19">
        <v>0</v>
      </c>
      <c r="K46" s="29"/>
      <c r="L46" s="23">
        <f t="shared" si="2"/>
        <v>1.98</v>
      </c>
      <c r="M46" s="12"/>
    </row>
    <row r="47" spans="2:13" ht="12.75">
      <c r="B47" s="17" t="s">
        <v>122</v>
      </c>
      <c r="C47" s="18">
        <v>2018</v>
      </c>
      <c r="D47" s="19">
        <v>0</v>
      </c>
      <c r="E47" s="32"/>
      <c r="F47" s="19">
        <v>0</v>
      </c>
      <c r="G47" s="18"/>
      <c r="H47" s="19">
        <v>1.61</v>
      </c>
      <c r="I47" s="18"/>
      <c r="J47" s="19">
        <v>0</v>
      </c>
      <c r="K47" s="29"/>
      <c r="L47" s="23">
        <f t="shared" si="2"/>
        <v>1.61</v>
      </c>
      <c r="M47" s="12"/>
    </row>
    <row r="48" spans="2:13" ht="12.75">
      <c r="B48" s="17" t="s">
        <v>30</v>
      </c>
      <c r="C48" s="18">
        <v>2013</v>
      </c>
      <c r="D48" s="19">
        <v>0</v>
      </c>
      <c r="E48" s="32"/>
      <c r="F48" s="19">
        <v>0</v>
      </c>
      <c r="G48" s="18"/>
      <c r="H48" s="19">
        <v>5.14</v>
      </c>
      <c r="I48" s="18"/>
      <c r="J48" s="19">
        <v>0</v>
      </c>
      <c r="K48" s="29"/>
      <c r="L48" s="23">
        <f t="shared" si="2"/>
        <v>5.14</v>
      </c>
      <c r="M48" s="12"/>
    </row>
    <row r="49" spans="2:13" ht="12.75">
      <c r="B49" s="17" t="s">
        <v>124</v>
      </c>
      <c r="C49" s="18">
        <v>2009</v>
      </c>
      <c r="D49" s="19">
        <v>0</v>
      </c>
      <c r="E49" s="32"/>
      <c r="F49" s="19">
        <v>0</v>
      </c>
      <c r="G49" s="18"/>
      <c r="H49" s="19">
        <v>9.19</v>
      </c>
      <c r="I49" s="18"/>
      <c r="J49" s="19">
        <v>0</v>
      </c>
      <c r="K49" s="29"/>
      <c r="L49" s="23">
        <f t="shared" si="2"/>
        <v>9.19</v>
      </c>
      <c r="M49" s="12"/>
    </row>
    <row r="50" spans="2:13" ht="12.75">
      <c r="B50" s="17" t="s">
        <v>130</v>
      </c>
      <c r="C50" s="18"/>
      <c r="D50" s="19">
        <v>0</v>
      </c>
      <c r="E50" s="32"/>
      <c r="F50" s="19">
        <v>0</v>
      </c>
      <c r="G50" s="18"/>
      <c r="H50" s="19">
        <v>2.92</v>
      </c>
      <c r="I50" s="18"/>
      <c r="J50" s="19">
        <v>0</v>
      </c>
      <c r="K50" s="29"/>
      <c r="L50" s="23">
        <f t="shared" si="2"/>
        <v>2.92</v>
      </c>
      <c r="M50" s="12"/>
    </row>
    <row r="51" spans="2:13" ht="12.75">
      <c r="B51" s="17" t="s">
        <v>126</v>
      </c>
      <c r="C51" s="18">
        <v>2013</v>
      </c>
      <c r="D51" s="19">
        <v>0</v>
      </c>
      <c r="E51" s="32"/>
      <c r="F51" s="19">
        <v>0</v>
      </c>
      <c r="G51" s="18"/>
      <c r="H51" s="19">
        <v>3.42</v>
      </c>
      <c r="I51" s="18"/>
      <c r="J51" s="19">
        <v>0</v>
      </c>
      <c r="K51" s="29"/>
      <c r="L51" s="23">
        <f t="shared" si="2"/>
        <v>3.42</v>
      </c>
      <c r="M51" s="12"/>
    </row>
    <row r="52" spans="2:13" ht="12.75">
      <c r="B52" s="17" t="s">
        <v>129</v>
      </c>
      <c r="C52" s="18">
        <v>2009</v>
      </c>
      <c r="D52" s="19">
        <v>0</v>
      </c>
      <c r="E52" s="32"/>
      <c r="F52" s="19">
        <v>0</v>
      </c>
      <c r="G52" s="18"/>
      <c r="H52" s="19">
        <v>7.78</v>
      </c>
      <c r="I52" s="18"/>
      <c r="J52" s="19" t="s">
        <v>128</v>
      </c>
      <c r="K52" s="29"/>
      <c r="L52" s="23">
        <v>7.78</v>
      </c>
      <c r="M52" s="12"/>
    </row>
    <row r="53" spans="2:13" ht="12.75">
      <c r="B53" s="17" t="s">
        <v>125</v>
      </c>
      <c r="C53" s="18">
        <v>2013</v>
      </c>
      <c r="D53" s="19">
        <v>0</v>
      </c>
      <c r="E53" s="32"/>
      <c r="F53" s="19">
        <v>0</v>
      </c>
      <c r="G53" s="18"/>
      <c r="H53" s="19">
        <v>4.55</v>
      </c>
      <c r="I53" s="18"/>
      <c r="J53" s="19">
        <v>0</v>
      </c>
      <c r="K53" s="29"/>
      <c r="L53" s="23">
        <f t="shared" si="2"/>
        <v>4.55</v>
      </c>
      <c r="M53" s="12"/>
    </row>
    <row r="54" spans="2:13" ht="12.75">
      <c r="B54" s="17" t="s">
        <v>123</v>
      </c>
      <c r="C54" s="18">
        <v>2010</v>
      </c>
      <c r="D54" s="19">
        <v>0</v>
      </c>
      <c r="E54" s="32"/>
      <c r="F54" s="19">
        <v>0</v>
      </c>
      <c r="G54" s="18"/>
      <c r="H54" s="19">
        <v>10.48</v>
      </c>
      <c r="I54" s="18"/>
      <c r="J54" s="19">
        <v>0</v>
      </c>
      <c r="K54" s="29"/>
      <c r="L54" s="23">
        <f t="shared" si="2"/>
        <v>10.48</v>
      </c>
      <c r="M54" s="12"/>
    </row>
    <row r="55" spans="2:13" ht="12.75">
      <c r="B55" s="40"/>
      <c r="C55" s="41"/>
      <c r="D55" s="42"/>
      <c r="E55" s="43"/>
      <c r="F55" s="42"/>
      <c r="G55" s="41"/>
      <c r="H55" s="42"/>
      <c r="I55" s="41"/>
      <c r="J55" s="42"/>
      <c r="K55" s="41"/>
      <c r="L55" s="42"/>
      <c r="M55" s="16"/>
    </row>
  </sheetData>
  <sheetProtection/>
  <mergeCells count="2">
    <mergeCell ref="B4:O4"/>
    <mergeCell ref="B19:O19"/>
  </mergeCells>
  <printOptions/>
  <pageMargins left="0.75" right="0.3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 PROJEKTOWO-USŁUGOWA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ZGRAJA</dc:creator>
  <cp:keywords/>
  <dc:description/>
  <cp:lastModifiedBy>Win8</cp:lastModifiedBy>
  <cp:lastPrinted>2023-06-01T17:31:48Z</cp:lastPrinted>
  <dcterms:created xsi:type="dcterms:W3CDTF">2023-05-31T06:11:22Z</dcterms:created>
  <dcterms:modified xsi:type="dcterms:W3CDTF">2024-05-10T12:30:13Z</dcterms:modified>
  <cp:category/>
  <cp:version/>
  <cp:contentType/>
  <cp:contentStatus/>
</cp:coreProperties>
</file>